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0" windowWidth="15000" windowHeight="5160" activeTab="0"/>
  </bookViews>
  <sheets>
    <sheet name="DLA arvestuse saanud" sheetId="1" r:id="rId1"/>
    <sheet name="DLA sarjas osalenud" sheetId="2" r:id="rId2"/>
  </sheets>
  <definedNames/>
  <calcPr fullCalcOnLoad="1"/>
</workbook>
</file>

<file path=xl/sharedStrings.xml><?xml version="1.0" encoding="utf-8"?>
<sst xmlns="http://schemas.openxmlformats.org/spreadsheetml/2006/main" count="589" uniqueCount="284">
  <si>
    <t>NIMI</t>
  </si>
  <si>
    <t>SÜNNIAASTA</t>
  </si>
  <si>
    <t>KLUBI</t>
  </si>
  <si>
    <t>Jõulumäe I.</t>
  </si>
  <si>
    <t>Jõulumäe II.</t>
  </si>
  <si>
    <t>Pärnu Rulluisk</t>
  </si>
  <si>
    <t>Varbla</t>
  </si>
  <si>
    <t>Sügisduatlon</t>
  </si>
  <si>
    <t>Pärnu MB</t>
  </si>
  <si>
    <t>Tootsi</t>
  </si>
  <si>
    <t>Kokku:</t>
  </si>
  <si>
    <t>Taavi-Valter Taveter</t>
  </si>
  <si>
    <t>MV I  40-44 aastased mehed</t>
  </si>
  <si>
    <t>NV II  45-49 aastased naised</t>
  </si>
  <si>
    <t>MV II  45-49 aastased mehed</t>
  </si>
  <si>
    <t>MV III 50-54 aastased mehed</t>
  </si>
  <si>
    <t>MV V 60-64 aastased mehed</t>
  </si>
  <si>
    <t>MV VI  65 ja vanemad mehed</t>
  </si>
  <si>
    <t>Mart Toome</t>
  </si>
  <si>
    <t>Triin Taveter</t>
  </si>
  <si>
    <t>Daniel Kaljumägi</t>
  </si>
  <si>
    <t>Hendrik Vaidila</t>
  </si>
  <si>
    <t>Aleksander Vaarman</t>
  </si>
  <si>
    <t>Ando Stimmer</t>
  </si>
  <si>
    <t>Timo Tulnola</t>
  </si>
  <si>
    <t>Tiina Pallas</t>
  </si>
  <si>
    <t>Sirje Kõresaar</t>
  </si>
  <si>
    <t>Rasmus Sutt</t>
  </si>
  <si>
    <t>Kairit Paju</t>
  </si>
  <si>
    <t>Karolin Stimmer</t>
  </si>
  <si>
    <t>Kristi Rist</t>
  </si>
  <si>
    <t>Perevõistlus</t>
  </si>
  <si>
    <t>Gunnar Pallas</t>
  </si>
  <si>
    <t>Jüri Mets</t>
  </si>
  <si>
    <t>Rutt Mets</t>
  </si>
  <si>
    <t>Romet Sutt</t>
  </si>
  <si>
    <t>Madis Arumäe</t>
  </si>
  <si>
    <t>Madis Veeäär</t>
  </si>
  <si>
    <t>Tabasalu TK</t>
  </si>
  <si>
    <t>Raudmees SK</t>
  </si>
  <si>
    <t>Jõulu SK</t>
  </si>
  <si>
    <t>Vanuseklass -  7-a ja nooremad poisid</t>
  </si>
  <si>
    <t>Vanuseklass -  7-a ja nooremad tüdrukud</t>
  </si>
  <si>
    <t>Mihkel Joaveski</t>
  </si>
  <si>
    <t>Vegard Kruusla</t>
  </si>
  <si>
    <t>Silver Salusoo</t>
  </si>
  <si>
    <t>Kaidi Keir Kukk</t>
  </si>
  <si>
    <t>Algis Vaidila</t>
  </si>
  <si>
    <t>Uulu PK</t>
  </si>
  <si>
    <t>Meelis Kukk</t>
  </si>
  <si>
    <t>Raeküla LPK</t>
  </si>
  <si>
    <t>Karl Jõumees</t>
  </si>
  <si>
    <t>Mihkel Kihva</t>
  </si>
  <si>
    <t>Sprint Skate</t>
  </si>
  <si>
    <t>Pärnu</t>
  </si>
  <si>
    <t>Tarmo Fimberg</t>
  </si>
  <si>
    <t>Paula Kübar</t>
  </si>
  <si>
    <t>Pille-Riin Kaljumägi</t>
  </si>
  <si>
    <t>Aigar Raja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</si>
  <si>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</si>
  <si>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</si>
  <si>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</si>
  <si>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</si>
  <si>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</si>
  <si>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</si>
  <si>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</si>
  <si>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</si>
  <si>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</si>
  <si>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Kerti Kesküla</t>
  </si>
  <si>
    <t>Rahel Kallas</t>
  </si>
  <si>
    <t>Laura Kallas</t>
  </si>
  <si>
    <t>Marek Sander</t>
  </si>
  <si>
    <t>PSKL Olympic</t>
  </si>
  <si>
    <t>Jaak Kanniste</t>
  </si>
  <si>
    <t>Andre Tämm</t>
  </si>
  <si>
    <t>Margus Tõkke</t>
  </si>
  <si>
    <t>Janek Bahovski</t>
  </si>
  <si>
    <t>TE - 1999-1998.a. sündinud tüdrukud</t>
  </si>
  <si>
    <t>TD - 1997-1996.a.sündinud tüdrukud</t>
  </si>
  <si>
    <t>PD - 1997-1996.a.sündinud poisid</t>
  </si>
  <si>
    <t>TC - 1995-1994.a.sündinud tüdrukud</t>
  </si>
  <si>
    <t>PC - 1995-1994.a.sündinud poisid</t>
  </si>
  <si>
    <t>TB - 1993-1992.a.sündinu neiud</t>
  </si>
  <si>
    <t>PB- 1993-1992.a.sündinud noormehed</t>
  </si>
  <si>
    <t>TA - 1991-1990.a. sündinud neiud</t>
  </si>
  <si>
    <t>PA - 1991-1990.a.sündinud noormehed</t>
  </si>
  <si>
    <t>NJ - naisjuuniorid 1989-1987.a.sündinud</t>
  </si>
  <si>
    <t>MJ - meesjuuniorid 1989-1987.a. sündinud</t>
  </si>
  <si>
    <t>N - 1986-1968.a.sündinud naised</t>
  </si>
  <si>
    <t>M - 1986-1968.a.sündinud mehed</t>
  </si>
  <si>
    <t>Maria Vaidila</t>
  </si>
  <si>
    <t>Sten Pihu</t>
  </si>
  <si>
    <t>Taavi Vaher</t>
  </si>
  <si>
    <t>Sõudeklubi Pärnu</t>
  </si>
  <si>
    <t>Raimo Pull</t>
  </si>
  <si>
    <t>Jaan Kesküla</t>
  </si>
  <si>
    <t>Aveli Tämm</t>
  </si>
  <si>
    <t>Kevadduatlon</t>
  </si>
  <si>
    <t>Herman Press</t>
  </si>
  <si>
    <t>Kastani LPK</t>
  </si>
  <si>
    <t>Erki Praks</t>
  </si>
  <si>
    <t>Männipargi LPK</t>
  </si>
  <si>
    <t>Ellis Sutt</t>
  </si>
  <si>
    <t>Karmen Kontus</t>
  </si>
  <si>
    <t>Martti Triksberg</t>
  </si>
  <si>
    <t>Liblika LPK</t>
  </si>
  <si>
    <t>Mikko Juurikas</t>
  </si>
  <si>
    <t>Jan-Morten Kivi</t>
  </si>
  <si>
    <t>Laura Okas</t>
  </si>
  <si>
    <t>Egert Siim</t>
  </si>
  <si>
    <t>Kalev SK</t>
  </si>
  <si>
    <t>MV IV 55-59 aastased mehed</t>
  </si>
  <si>
    <t>Eduard Virkus</t>
  </si>
  <si>
    <t>Pühaloomaaed</t>
  </si>
  <si>
    <t>Albert Press</t>
  </si>
  <si>
    <t>Kimo Varik</t>
  </si>
  <si>
    <t>Gregor Kaevats</t>
  </si>
  <si>
    <t>Rasmus Järvesar</t>
  </si>
  <si>
    <t>Grete Lilijane Küppas</t>
  </si>
  <si>
    <t>Adavere</t>
  </si>
  <si>
    <t>Anette Raie</t>
  </si>
  <si>
    <t>Andra Vaikre</t>
  </si>
  <si>
    <t>Aleks Luik</t>
  </si>
  <si>
    <t>prk. Raie</t>
  </si>
  <si>
    <t>Robin Järvesaar</t>
  </si>
  <si>
    <t>Rääma PK</t>
  </si>
  <si>
    <t>Marlen Sarap</t>
  </si>
  <si>
    <t>Timo Vilk</t>
  </si>
  <si>
    <t>Sander Vaikre</t>
  </si>
  <si>
    <t>Taavi Emajõe</t>
  </si>
  <si>
    <t>Kai Valtin</t>
  </si>
  <si>
    <t>Anu Taveter</t>
  </si>
  <si>
    <t>Annti Haljak</t>
  </si>
  <si>
    <t>Rainer Saar</t>
  </si>
  <si>
    <t>Emeri Lepp</t>
  </si>
  <si>
    <t>ABEC</t>
  </si>
  <si>
    <t>Viljo Emajõe</t>
  </si>
  <si>
    <t>Stamina</t>
  </si>
  <si>
    <t>Toivo Tomingas</t>
  </si>
  <si>
    <t>Olivija Baleišyte</t>
  </si>
  <si>
    <t>Eleri Etverk</t>
  </si>
  <si>
    <t>Egle Buzaite</t>
  </si>
  <si>
    <t>Henry Lepp</t>
  </si>
  <si>
    <t>Helis Sala</t>
  </si>
  <si>
    <t>Roland Randma</t>
  </si>
  <si>
    <t>Kevin Lepp</t>
  </si>
  <si>
    <t>21.CC</t>
  </si>
  <si>
    <t>Mary- Heleen Lillemäe</t>
  </si>
  <si>
    <t>Marta Jõumees</t>
  </si>
  <si>
    <t>Tamur Bakhoff</t>
  </si>
  <si>
    <t>Kristjan Kõrgesaar</t>
  </si>
  <si>
    <t>Liina Lood</t>
  </si>
  <si>
    <t>Andi Linn</t>
  </si>
  <si>
    <t>Viljandi Staier</t>
  </si>
  <si>
    <t>Tarvo Albri</t>
  </si>
  <si>
    <t>Viktor Märtmaa</t>
  </si>
  <si>
    <t>Tartu</t>
  </si>
  <si>
    <t>Aare Pleimann</t>
  </si>
  <si>
    <t>4-a.poisid</t>
  </si>
  <si>
    <t>5-a.poisid</t>
  </si>
  <si>
    <t>6-a.poisid</t>
  </si>
  <si>
    <t>7-a.poisid</t>
  </si>
  <si>
    <t>3-a.poisid</t>
  </si>
  <si>
    <t>4-a.tüdrukud</t>
  </si>
  <si>
    <t>6-a.tüdrukud</t>
  </si>
  <si>
    <t>7-a.tüdrukud</t>
  </si>
  <si>
    <t>Vinni VAK</t>
  </si>
  <si>
    <t>Paneveziys</t>
  </si>
  <si>
    <t>Pärnu ÜG</t>
  </si>
  <si>
    <t>Kaio Tölp</t>
  </si>
  <si>
    <t>Karin Kallas</t>
  </si>
  <si>
    <t>Sandra Schmidt</t>
  </si>
  <si>
    <t>Viru SK</t>
  </si>
  <si>
    <t>Mariliis Odamus</t>
  </si>
  <si>
    <t>Biathlon</t>
  </si>
  <si>
    <t>Samantha Shopyte</t>
  </si>
  <si>
    <t>Annely Gede</t>
  </si>
  <si>
    <t>CFC</t>
  </si>
  <si>
    <t>Marko Etverk</t>
  </si>
  <si>
    <t>Vinni Vak</t>
  </si>
  <si>
    <t>Tautvydas Kopustas</t>
  </si>
  <si>
    <t>Sebastian Pikand</t>
  </si>
  <si>
    <t>Rainer Pastimäe</t>
  </si>
  <si>
    <t>Rakvere</t>
  </si>
  <si>
    <t>prk. Rist</t>
  </si>
  <si>
    <t>Adele Putrics</t>
  </si>
  <si>
    <t>Mailiis Oja</t>
  </si>
  <si>
    <t>Andre Savvest</t>
  </si>
  <si>
    <t>5-a.tüdrukud</t>
  </si>
  <si>
    <t>Elly Bärlin</t>
  </si>
  <si>
    <t>Merilii Arumäe</t>
  </si>
  <si>
    <t>Uulu LPK</t>
  </si>
  <si>
    <t>Triin Gede</t>
  </si>
  <si>
    <t>Taavi Trasberg</t>
  </si>
  <si>
    <t>Ramon Kallas</t>
  </si>
  <si>
    <t>Virgis Buzas</t>
  </si>
  <si>
    <t>Kaarel Schmidt</t>
  </si>
  <si>
    <t>Sulev Veerberg</t>
  </si>
  <si>
    <t>THK-88</t>
  </si>
  <si>
    <t>Matti Mäkinen</t>
  </si>
  <si>
    <t>Joroisten SK</t>
  </si>
  <si>
    <t>Hillar Kirs</t>
  </si>
  <si>
    <t>Pärnu JK</t>
  </si>
  <si>
    <t>Tõnu Odamus</t>
  </si>
  <si>
    <t>Rein Kane</t>
  </si>
  <si>
    <t>Loksa RSK</t>
  </si>
  <si>
    <t>Aado Liblikman</t>
  </si>
  <si>
    <t>Triatleet</t>
  </si>
  <si>
    <t>Eva Perejainen</t>
  </si>
  <si>
    <t>Koeru SK</t>
  </si>
  <si>
    <t>Helena-Paula Aava</t>
  </si>
  <si>
    <t>Kairit Schmidt</t>
  </si>
  <si>
    <t>Kelli Floren</t>
  </si>
  <si>
    <t>Sõmeru SK</t>
  </si>
  <si>
    <t>Kadri Kesküla</t>
  </si>
  <si>
    <t>Sergejs Gutäjevs</t>
  </si>
  <si>
    <t>DTC Zauniba</t>
  </si>
  <si>
    <t>Justinas Dunca</t>
  </si>
  <si>
    <t>Rihards Ganulevics</t>
  </si>
  <si>
    <t>Bert Tippi</t>
  </si>
  <si>
    <t>Vytenis Miliushas</t>
  </si>
  <si>
    <t>Kaunas</t>
  </si>
  <si>
    <t>Edmundas Milashevicius</t>
  </si>
  <si>
    <t>Tadas Batakis</t>
  </si>
  <si>
    <t>Renaldas Ratkus</t>
  </si>
  <si>
    <t>Sirlet Viilas</t>
  </si>
  <si>
    <t>Hanna Tulnola</t>
  </si>
  <si>
    <t>Kairi Kesküla</t>
  </si>
  <si>
    <t>Siim Kauge</t>
  </si>
  <si>
    <t>Robert Pallas</t>
  </si>
  <si>
    <t>Hans Korman</t>
  </si>
  <si>
    <t>Igors Siminaitis</t>
  </si>
  <si>
    <t>Latvia</t>
  </si>
  <si>
    <t>Mikk Pärjamäe</t>
  </si>
  <si>
    <t>Guntis Gudulis</t>
  </si>
  <si>
    <t>Helen Schmidt</t>
  </si>
  <si>
    <t>Alma Sarapuu</t>
  </si>
  <si>
    <t>Laura Rohtla</t>
  </si>
  <si>
    <t>Geily Niinemets</t>
  </si>
  <si>
    <t>Monika Lemese</t>
  </si>
  <si>
    <t>Vike / O2</t>
  </si>
  <si>
    <t>Kirill Kotšegarov</t>
  </si>
  <si>
    <t>Priit Ailt</t>
  </si>
  <si>
    <t>Andrejs Dmitrjevs</t>
  </si>
  <si>
    <t>Urmas Utar</t>
  </si>
  <si>
    <t>Margus Tamm</t>
  </si>
  <si>
    <t>Aleksander Kuznekovs</t>
  </si>
  <si>
    <t>Aleksander Latin</t>
  </si>
  <si>
    <t>Ivars Levsha</t>
  </si>
  <si>
    <t>Vjatsheslav Zunda</t>
  </si>
  <si>
    <t>Harri Sokk</t>
  </si>
  <si>
    <t>Zauryanas Urbshys</t>
  </si>
  <si>
    <t>Martin Kumm</t>
  </si>
  <si>
    <t>Deniss Gorba</t>
  </si>
  <si>
    <t>Maris Priedens</t>
  </si>
  <si>
    <t>Ventspils</t>
  </si>
  <si>
    <t>Dainius Kopüstas</t>
  </si>
  <si>
    <t>Anatolijs Levsha</t>
  </si>
  <si>
    <t>Balti Karikas</t>
  </si>
  <si>
    <t>EMV, EKV</t>
  </si>
  <si>
    <t>DUATLON LÄBI AASTA  - 2007</t>
  </si>
  <si>
    <t>Kalev Bristol</t>
  </si>
  <si>
    <t>Adeele Arnek</t>
  </si>
  <si>
    <t>Thea Kask</t>
  </si>
  <si>
    <t>Sulev Lokk</t>
  </si>
  <si>
    <t>Joel Lepp</t>
  </si>
  <si>
    <t>Kaur Tõkke</t>
  </si>
  <si>
    <t>Vändra</t>
  </si>
  <si>
    <t>Mirko Põldma</t>
  </si>
  <si>
    <t>Priit Rätsep</t>
  </si>
  <si>
    <t>Kristjan Rätsep</t>
  </si>
  <si>
    <t>Peedu Perner</t>
  </si>
  <si>
    <t>VIKO</t>
  </si>
  <si>
    <t>Jaan Roosaar</t>
  </si>
  <si>
    <t>Liis-Grete Arro</t>
  </si>
  <si>
    <t>Kalevi JK</t>
  </si>
  <si>
    <t>Andres Arro</t>
  </si>
  <si>
    <t>Kalev JK</t>
  </si>
  <si>
    <t>Karl Klein</t>
  </si>
  <si>
    <t>Pille&amp;Co</t>
  </si>
  <si>
    <t>TüPo</t>
  </si>
  <si>
    <t>Vald</t>
  </si>
  <si>
    <t>(-) punktid</t>
  </si>
  <si>
    <t>Duatlonisarja arvestusse pääses 3 võistlustulemusega. Paremusjärjestuse määras 6 paremat võistlustulemust.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</si>
</sst>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9" fillId="4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52575" y="609600"/>
          <a:ext cx="80581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552575" y="7448550"/>
          <a:ext cx="805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7.00390625" style="0" customWidth="1"/>
    <col min="3" max="3" width="12.57421875" style="0" customWidth="1"/>
    <col min="4" max="12" width="8.7109375" style="0" customWidth="1"/>
  </cols>
  <sheetData>
    <row r="1" ht="30" customHeight="1">
      <c r="A1" s="59" t="s">
        <v>283</v>
      </c>
    </row>
    <row r="2" spans="1:16" ht="27" customHeight="1">
      <c r="A2" s="8" t="s">
        <v>260</v>
      </c>
      <c r="C2" s="10"/>
      <c r="D2" s="11" t="s">
        <v>59</v>
      </c>
      <c r="E2" s="11" t="s">
        <v>60</v>
      </c>
      <c r="F2" s="11" t="s">
        <v>61</v>
      </c>
      <c r="G2" s="11" t="s">
        <v>62</v>
      </c>
      <c r="H2" s="11" t="s">
        <v>63</v>
      </c>
      <c r="I2" s="11" t="s">
        <v>64</v>
      </c>
      <c r="J2" s="11" t="s">
        <v>65</v>
      </c>
      <c r="K2" s="11" t="s">
        <v>66</v>
      </c>
      <c r="L2" s="11" t="s">
        <v>67</v>
      </c>
      <c r="N2" s="7"/>
      <c r="O2" s="7"/>
      <c r="P2" s="7"/>
    </row>
    <row r="3" spans="1:16" ht="13.5" thickBot="1">
      <c r="A3" s="5" t="s">
        <v>41</v>
      </c>
      <c r="C3" s="10"/>
      <c r="H3" s="1" t="s">
        <v>258</v>
      </c>
      <c r="N3" s="7"/>
      <c r="O3" s="7"/>
      <c r="P3" s="7"/>
    </row>
    <row r="4" spans="1:14" ht="14.25" thickBot="1" thickTop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97</v>
      </c>
      <c r="G4" s="20" t="s">
        <v>5</v>
      </c>
      <c r="H4" s="20" t="s">
        <v>259</v>
      </c>
      <c r="I4" s="20" t="s">
        <v>6</v>
      </c>
      <c r="J4" s="20" t="s">
        <v>8</v>
      </c>
      <c r="K4" s="20" t="s">
        <v>7</v>
      </c>
      <c r="L4" s="20" t="s">
        <v>9</v>
      </c>
      <c r="M4" s="21" t="s">
        <v>10</v>
      </c>
      <c r="N4" s="56" t="s">
        <v>282</v>
      </c>
    </row>
    <row r="5" spans="1:14" ht="14.25" thickBot="1" thickTop="1">
      <c r="A5" s="31" t="s">
        <v>158</v>
      </c>
      <c r="B5" s="33"/>
      <c r="C5" s="33"/>
      <c r="D5" s="36"/>
      <c r="E5" s="36"/>
      <c r="F5" s="36"/>
      <c r="G5" s="36"/>
      <c r="H5" s="36"/>
      <c r="I5" s="36"/>
      <c r="J5" s="36"/>
      <c r="K5" s="36"/>
      <c r="L5" s="36"/>
      <c r="M5" s="37"/>
      <c r="N5" s="52"/>
    </row>
    <row r="6" spans="1:14" ht="14.25" thickBot="1" thickTop="1">
      <c r="A6" s="22" t="s">
        <v>98</v>
      </c>
      <c r="B6" s="20">
        <v>2002</v>
      </c>
      <c r="C6" s="20" t="s">
        <v>99</v>
      </c>
      <c r="D6" s="23"/>
      <c r="E6" s="23"/>
      <c r="F6" s="23">
        <v>50</v>
      </c>
      <c r="G6" s="23">
        <v>50</v>
      </c>
      <c r="H6" s="23">
        <v>40</v>
      </c>
      <c r="I6" s="23"/>
      <c r="J6" s="23"/>
      <c r="K6" s="23"/>
      <c r="L6" s="23"/>
      <c r="M6" s="35">
        <f>SUM(D6:L6)-N6</f>
        <v>140</v>
      </c>
      <c r="N6" s="52"/>
    </row>
    <row r="7" spans="1:16" ht="14.25" thickBot="1" thickTop="1">
      <c r="A7" s="31" t="s">
        <v>159</v>
      </c>
      <c r="B7" s="33"/>
      <c r="C7" s="33"/>
      <c r="D7" s="36"/>
      <c r="E7" s="36"/>
      <c r="F7" s="36"/>
      <c r="G7" s="36"/>
      <c r="H7" s="36"/>
      <c r="I7" s="36"/>
      <c r="J7" s="36"/>
      <c r="K7" s="36"/>
      <c r="L7" s="36"/>
      <c r="M7" s="36"/>
      <c r="N7" s="52"/>
      <c r="O7" s="7"/>
      <c r="P7" s="7"/>
    </row>
    <row r="8" spans="1:16" ht="14.25" thickBot="1" thickTop="1">
      <c r="A8" s="22" t="s">
        <v>142</v>
      </c>
      <c r="B8" s="20">
        <v>2001</v>
      </c>
      <c r="C8" s="20" t="s">
        <v>99</v>
      </c>
      <c r="D8" s="23"/>
      <c r="E8" s="23"/>
      <c r="F8" s="23"/>
      <c r="G8" s="23"/>
      <c r="H8" s="23">
        <v>50</v>
      </c>
      <c r="I8" s="23">
        <v>50</v>
      </c>
      <c r="J8" s="23"/>
      <c r="K8" s="23"/>
      <c r="L8" s="23">
        <v>50</v>
      </c>
      <c r="M8" s="35">
        <f aca="true" t="shared" si="0" ref="M7:M56">SUM(D8:L8)-N8</f>
        <v>150</v>
      </c>
      <c r="N8" s="52"/>
      <c r="O8" s="7"/>
      <c r="P8" s="7"/>
    </row>
    <row r="9" spans="1:16" ht="14.25" thickBot="1" thickTop="1">
      <c r="A9" s="31" t="s">
        <v>163</v>
      </c>
      <c r="B9" s="33"/>
      <c r="C9" s="33"/>
      <c r="D9" s="36"/>
      <c r="E9" s="36"/>
      <c r="F9" s="36"/>
      <c r="G9" s="36"/>
      <c r="H9" s="36"/>
      <c r="I9" s="36"/>
      <c r="J9" s="36"/>
      <c r="K9" s="36"/>
      <c r="L9" s="36"/>
      <c r="M9" s="36"/>
      <c r="N9" s="52"/>
      <c r="O9" s="7"/>
      <c r="P9" s="7"/>
    </row>
    <row r="10" spans="1:16" ht="14.25" thickBot="1" thickTop="1">
      <c r="A10" s="22" t="s">
        <v>56</v>
      </c>
      <c r="B10" s="20">
        <v>2002</v>
      </c>
      <c r="C10" s="20" t="s">
        <v>39</v>
      </c>
      <c r="D10" s="23"/>
      <c r="E10" s="23"/>
      <c r="F10" s="23">
        <v>50</v>
      </c>
      <c r="G10" s="23">
        <v>50</v>
      </c>
      <c r="H10" s="23">
        <v>50</v>
      </c>
      <c r="I10" s="23">
        <v>50</v>
      </c>
      <c r="J10" s="23">
        <v>50</v>
      </c>
      <c r="K10" s="23"/>
      <c r="L10" s="23"/>
      <c r="M10" s="35">
        <f t="shared" si="0"/>
        <v>250</v>
      </c>
      <c r="N10" s="52"/>
      <c r="O10" s="7"/>
      <c r="P10" s="7"/>
    </row>
    <row r="11" spans="1:16" ht="14.25" thickBot="1" thickTop="1">
      <c r="A11" s="39" t="s">
        <v>78</v>
      </c>
      <c r="B11" s="32"/>
      <c r="C11" s="3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52"/>
      <c r="O11" s="7"/>
      <c r="P11" s="7"/>
    </row>
    <row r="12" spans="1:16" ht="14.25" thickBot="1" thickTop="1">
      <c r="A12" s="22" t="s">
        <v>57</v>
      </c>
      <c r="B12" s="20">
        <v>1996</v>
      </c>
      <c r="C12" s="20" t="s">
        <v>39</v>
      </c>
      <c r="D12" s="23">
        <v>35</v>
      </c>
      <c r="E12" s="23"/>
      <c r="F12" s="23">
        <v>50</v>
      </c>
      <c r="G12" s="23"/>
      <c r="H12" s="23">
        <v>31</v>
      </c>
      <c r="I12" s="23">
        <v>35</v>
      </c>
      <c r="J12" s="23"/>
      <c r="K12" s="23">
        <v>50</v>
      </c>
      <c r="L12" s="23">
        <v>50</v>
      </c>
      <c r="M12" s="35">
        <f t="shared" si="0"/>
        <v>251</v>
      </c>
      <c r="N12" s="52"/>
      <c r="O12" s="7"/>
      <c r="P12" s="7"/>
    </row>
    <row r="13" spans="1:16" ht="14.25" thickBot="1" thickTop="1">
      <c r="A13" s="39" t="s">
        <v>79</v>
      </c>
      <c r="B13" s="32"/>
      <c r="C13" s="3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2"/>
      <c r="O13" s="7"/>
      <c r="P13" s="7"/>
    </row>
    <row r="14" spans="1:16" ht="14.25" thickBot="1" thickTop="1">
      <c r="A14" s="25" t="s">
        <v>36</v>
      </c>
      <c r="B14" s="20">
        <v>1996</v>
      </c>
      <c r="C14" s="20" t="s">
        <v>40</v>
      </c>
      <c r="D14" s="23">
        <v>40</v>
      </c>
      <c r="E14" s="23"/>
      <c r="F14" s="23">
        <v>50</v>
      </c>
      <c r="G14" s="23"/>
      <c r="H14" s="23">
        <v>35</v>
      </c>
      <c r="I14" s="23"/>
      <c r="J14" s="23"/>
      <c r="K14" s="23"/>
      <c r="L14" s="23">
        <v>50</v>
      </c>
      <c r="M14" s="35">
        <f t="shared" si="0"/>
        <v>175</v>
      </c>
      <c r="N14" s="52"/>
      <c r="O14" s="7"/>
      <c r="P14" s="7"/>
    </row>
    <row r="15" spans="1:16" ht="14.25" thickBot="1" thickTop="1">
      <c r="A15" s="25" t="s">
        <v>145</v>
      </c>
      <c r="B15" s="20">
        <v>1996</v>
      </c>
      <c r="C15" s="20" t="s">
        <v>168</v>
      </c>
      <c r="D15" s="23"/>
      <c r="E15" s="23"/>
      <c r="F15" s="23"/>
      <c r="G15" s="23"/>
      <c r="H15" s="23">
        <v>40</v>
      </c>
      <c r="I15" s="23">
        <v>40</v>
      </c>
      <c r="J15" s="23"/>
      <c r="K15" s="23">
        <v>50</v>
      </c>
      <c r="L15" s="23">
        <v>40</v>
      </c>
      <c r="M15" s="35">
        <f t="shared" si="0"/>
        <v>170</v>
      </c>
      <c r="N15" s="52"/>
      <c r="O15" s="7"/>
      <c r="P15" s="7"/>
    </row>
    <row r="16" spans="1:16" ht="14.25" thickBot="1" thickTop="1">
      <c r="A16" s="39" t="s">
        <v>80</v>
      </c>
      <c r="B16" s="32"/>
      <c r="C16" s="3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52"/>
      <c r="O16" s="7"/>
      <c r="P16" s="7"/>
    </row>
    <row r="17" spans="1:16" ht="14.25" thickBot="1" thickTop="1">
      <c r="A17" s="25" t="s">
        <v>90</v>
      </c>
      <c r="B17" s="20">
        <v>1995</v>
      </c>
      <c r="C17" s="20" t="s">
        <v>39</v>
      </c>
      <c r="D17" s="23">
        <v>50</v>
      </c>
      <c r="E17" s="23">
        <v>50</v>
      </c>
      <c r="F17" s="23">
        <v>50</v>
      </c>
      <c r="G17" s="23">
        <v>30</v>
      </c>
      <c r="H17" s="23"/>
      <c r="I17" s="23">
        <v>35</v>
      </c>
      <c r="J17" s="23"/>
      <c r="K17" s="23">
        <v>40</v>
      </c>
      <c r="L17" s="23">
        <v>35</v>
      </c>
      <c r="M17" s="35">
        <f t="shared" si="0"/>
        <v>255</v>
      </c>
      <c r="N17" s="52">
        <v>35</v>
      </c>
      <c r="O17" s="7"/>
      <c r="P17" s="7"/>
    </row>
    <row r="18" spans="1:16" ht="14.25" thickBot="1" thickTop="1">
      <c r="A18" s="25" t="s">
        <v>120</v>
      </c>
      <c r="B18" s="20">
        <v>1994</v>
      </c>
      <c r="C18" s="20" t="s">
        <v>146</v>
      </c>
      <c r="D18" s="23"/>
      <c r="E18" s="23"/>
      <c r="F18" s="23"/>
      <c r="G18" s="23">
        <v>40</v>
      </c>
      <c r="H18" s="23">
        <v>28</v>
      </c>
      <c r="I18" s="23">
        <v>50</v>
      </c>
      <c r="J18" s="23"/>
      <c r="K18" s="23"/>
      <c r="L18" s="23">
        <v>50</v>
      </c>
      <c r="M18" s="35">
        <f t="shared" si="0"/>
        <v>168</v>
      </c>
      <c r="N18" s="52"/>
      <c r="O18" s="7"/>
      <c r="P18" s="7"/>
    </row>
    <row r="19" spans="1:255" s="7" customFormat="1" ht="14.25" customHeight="1" thickBot="1" thickTop="1">
      <c r="A19" s="25" t="s">
        <v>147</v>
      </c>
      <c r="B19" s="20">
        <v>1994</v>
      </c>
      <c r="C19" s="20" t="s">
        <v>39</v>
      </c>
      <c r="D19" s="23"/>
      <c r="E19" s="23"/>
      <c r="F19" s="23"/>
      <c r="G19" s="23"/>
      <c r="H19" s="23">
        <v>29</v>
      </c>
      <c r="I19" s="23">
        <v>40</v>
      </c>
      <c r="J19" s="23"/>
      <c r="K19" s="23"/>
      <c r="L19" s="23">
        <v>40</v>
      </c>
      <c r="M19" s="35">
        <f t="shared" si="0"/>
        <v>109</v>
      </c>
      <c r="N19" s="57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16" ht="14.25" thickBot="1" thickTop="1">
      <c r="A20" s="39" t="s">
        <v>81</v>
      </c>
      <c r="B20" s="32"/>
      <c r="C20" s="33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2"/>
      <c r="O20" s="7"/>
      <c r="P20" s="7"/>
    </row>
    <row r="21" spans="1:16" ht="14.25" thickBot="1" thickTop="1">
      <c r="A21" s="25" t="s">
        <v>27</v>
      </c>
      <c r="B21" s="20">
        <v>1994</v>
      </c>
      <c r="C21" s="20" t="s">
        <v>40</v>
      </c>
      <c r="D21" s="23">
        <v>50</v>
      </c>
      <c r="E21" s="23"/>
      <c r="F21" s="23"/>
      <c r="G21" s="23"/>
      <c r="H21" s="23">
        <v>35</v>
      </c>
      <c r="I21" s="23">
        <v>50</v>
      </c>
      <c r="J21" s="23">
        <v>50</v>
      </c>
      <c r="K21" s="23">
        <v>50</v>
      </c>
      <c r="L21" s="23"/>
      <c r="M21" s="35">
        <f t="shared" si="0"/>
        <v>235</v>
      </c>
      <c r="N21" s="52"/>
      <c r="O21" s="7"/>
      <c r="P21" s="7"/>
    </row>
    <row r="22" spans="1:16" ht="14.25" thickBot="1" thickTop="1">
      <c r="A22" s="25" t="s">
        <v>51</v>
      </c>
      <c r="B22" s="20">
        <v>1995</v>
      </c>
      <c r="C22" s="20" t="s">
        <v>40</v>
      </c>
      <c r="D22" s="23">
        <v>35</v>
      </c>
      <c r="E22" s="23"/>
      <c r="F22" s="23"/>
      <c r="G22" s="23"/>
      <c r="H22" s="23">
        <v>31</v>
      </c>
      <c r="I22" s="23">
        <v>35</v>
      </c>
      <c r="J22" s="23">
        <v>35</v>
      </c>
      <c r="K22" s="23">
        <v>35</v>
      </c>
      <c r="L22" s="23">
        <v>50</v>
      </c>
      <c r="M22" s="35">
        <f t="shared" si="0"/>
        <v>221</v>
      </c>
      <c r="N22" s="52"/>
      <c r="O22" s="7"/>
      <c r="P22" s="7"/>
    </row>
    <row r="23" spans="1:16" ht="14.25" thickBot="1" thickTop="1">
      <c r="A23" s="25" t="s">
        <v>35</v>
      </c>
      <c r="B23" s="20">
        <v>1995</v>
      </c>
      <c r="C23" s="20" t="s">
        <v>40</v>
      </c>
      <c r="D23" s="23">
        <v>40</v>
      </c>
      <c r="E23" s="23"/>
      <c r="F23" s="23"/>
      <c r="G23" s="23"/>
      <c r="H23" s="23">
        <v>30</v>
      </c>
      <c r="I23" s="23">
        <v>40</v>
      </c>
      <c r="J23" s="23">
        <v>40</v>
      </c>
      <c r="K23" s="23">
        <v>40</v>
      </c>
      <c r="L23" s="23"/>
      <c r="M23" s="35">
        <f t="shared" si="0"/>
        <v>190</v>
      </c>
      <c r="N23" s="52"/>
      <c r="O23" s="7"/>
      <c r="P23" s="7"/>
    </row>
    <row r="24" spans="1:16" ht="14.25" thickBot="1" thickTop="1">
      <c r="A24" s="39" t="s">
        <v>82</v>
      </c>
      <c r="B24" s="32"/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52"/>
      <c r="O24" s="7"/>
      <c r="P24" s="7"/>
    </row>
    <row r="25" spans="1:16" ht="14.25" thickBot="1" thickTop="1">
      <c r="A25" s="25" t="s">
        <v>68</v>
      </c>
      <c r="B25" s="20">
        <v>1993</v>
      </c>
      <c r="C25" s="20" t="s">
        <v>39</v>
      </c>
      <c r="D25" s="23">
        <v>50</v>
      </c>
      <c r="E25" s="23"/>
      <c r="F25" s="23">
        <v>50</v>
      </c>
      <c r="G25" s="23"/>
      <c r="H25" s="23">
        <v>40</v>
      </c>
      <c r="I25" s="23"/>
      <c r="J25" s="23"/>
      <c r="K25" s="23"/>
      <c r="L25" s="23"/>
      <c r="M25" s="35">
        <f t="shared" si="0"/>
        <v>140</v>
      </c>
      <c r="N25" s="52"/>
      <c r="O25" s="7"/>
      <c r="P25" s="7"/>
    </row>
    <row r="26" spans="1:16" ht="14.25" thickBot="1" thickTop="1">
      <c r="A26" s="39" t="s">
        <v>83</v>
      </c>
      <c r="B26" s="32"/>
      <c r="C26" s="3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52"/>
      <c r="O26" s="7"/>
      <c r="P26" s="7"/>
    </row>
    <row r="27" spans="1:16" ht="14.25" thickBot="1" thickTop="1">
      <c r="A27" s="25" t="s">
        <v>37</v>
      </c>
      <c r="B27" s="20">
        <v>1992</v>
      </c>
      <c r="C27" s="20" t="s">
        <v>39</v>
      </c>
      <c r="D27" s="23">
        <v>40</v>
      </c>
      <c r="E27" s="23">
        <v>40</v>
      </c>
      <c r="F27" s="23">
        <v>50</v>
      </c>
      <c r="G27" s="23"/>
      <c r="H27" s="23">
        <v>50</v>
      </c>
      <c r="I27" s="23">
        <v>50</v>
      </c>
      <c r="J27" s="23">
        <v>50</v>
      </c>
      <c r="K27" s="23"/>
      <c r="L27" s="23">
        <v>50</v>
      </c>
      <c r="M27" s="35">
        <f t="shared" si="0"/>
        <v>290</v>
      </c>
      <c r="N27" s="52">
        <v>40</v>
      </c>
      <c r="O27" s="7"/>
      <c r="P27" s="7"/>
    </row>
    <row r="28" spans="1:16" ht="14.25" thickBot="1" thickTop="1">
      <c r="A28" s="25" t="s">
        <v>43</v>
      </c>
      <c r="B28" s="20">
        <v>1993</v>
      </c>
      <c r="C28" s="20" t="s">
        <v>39</v>
      </c>
      <c r="D28" s="23">
        <v>33</v>
      </c>
      <c r="E28" s="23">
        <v>30</v>
      </c>
      <c r="F28" s="23">
        <v>33</v>
      </c>
      <c r="G28" s="23"/>
      <c r="H28" s="23">
        <v>30</v>
      </c>
      <c r="I28" s="23">
        <v>40</v>
      </c>
      <c r="J28" s="23"/>
      <c r="K28" s="23">
        <v>50</v>
      </c>
      <c r="L28" s="23">
        <v>29</v>
      </c>
      <c r="M28" s="35">
        <f t="shared" si="0"/>
        <v>216</v>
      </c>
      <c r="N28" s="52">
        <v>29</v>
      </c>
      <c r="O28" s="7"/>
      <c r="P28" s="7"/>
    </row>
    <row r="29" spans="1:16" ht="14.25" thickBot="1" thickTop="1">
      <c r="A29" s="25" t="s">
        <v>20</v>
      </c>
      <c r="B29" s="20">
        <v>1992</v>
      </c>
      <c r="C29" s="20" t="s">
        <v>39</v>
      </c>
      <c r="D29" s="23"/>
      <c r="E29" s="23">
        <v>31</v>
      </c>
      <c r="F29" s="23">
        <v>35</v>
      </c>
      <c r="G29" s="23"/>
      <c r="H29" s="23">
        <v>35</v>
      </c>
      <c r="I29" s="23">
        <v>35</v>
      </c>
      <c r="J29" s="23"/>
      <c r="K29" s="23">
        <v>40</v>
      </c>
      <c r="L29" s="23">
        <v>28</v>
      </c>
      <c r="M29" s="35">
        <f t="shared" si="0"/>
        <v>204</v>
      </c>
      <c r="N29" s="52"/>
      <c r="O29" s="7"/>
      <c r="P29" s="7"/>
    </row>
    <row r="30" spans="1:16" ht="14.25" thickBot="1" thickTop="1">
      <c r="A30" s="25" t="s">
        <v>74</v>
      </c>
      <c r="B30" s="20">
        <v>1992</v>
      </c>
      <c r="C30" s="20" t="s">
        <v>39</v>
      </c>
      <c r="D30" s="23"/>
      <c r="E30" s="23">
        <v>50</v>
      </c>
      <c r="F30" s="23">
        <v>40</v>
      </c>
      <c r="G30" s="23">
        <v>50</v>
      </c>
      <c r="H30" s="23">
        <v>33</v>
      </c>
      <c r="I30" s="23"/>
      <c r="J30" s="23"/>
      <c r="K30" s="23"/>
      <c r="L30" s="23"/>
      <c r="M30" s="35">
        <f t="shared" si="0"/>
        <v>173</v>
      </c>
      <c r="N30" s="52"/>
      <c r="O30" s="7"/>
      <c r="P30" s="7"/>
    </row>
    <row r="31" spans="1:16" ht="14.25" thickBot="1" thickTop="1">
      <c r="A31" s="25" t="s">
        <v>21</v>
      </c>
      <c r="B31" s="20">
        <v>1993</v>
      </c>
      <c r="C31" s="20" t="s">
        <v>39</v>
      </c>
      <c r="D31" s="23"/>
      <c r="E31" s="23">
        <v>33</v>
      </c>
      <c r="F31" s="23"/>
      <c r="G31" s="23">
        <v>40</v>
      </c>
      <c r="H31" s="23"/>
      <c r="I31" s="23">
        <v>31</v>
      </c>
      <c r="J31" s="23"/>
      <c r="K31" s="23">
        <v>33</v>
      </c>
      <c r="L31" s="23">
        <v>33</v>
      </c>
      <c r="M31" s="35">
        <f t="shared" si="0"/>
        <v>170</v>
      </c>
      <c r="N31" s="52"/>
      <c r="O31" s="7"/>
      <c r="P31" s="7"/>
    </row>
    <row r="32" spans="1:16" ht="14.25" thickBot="1" thickTop="1">
      <c r="A32" s="25" t="s">
        <v>22</v>
      </c>
      <c r="B32" s="20">
        <v>1993</v>
      </c>
      <c r="C32" s="20" t="s">
        <v>39</v>
      </c>
      <c r="D32" s="23">
        <v>35</v>
      </c>
      <c r="E32" s="23"/>
      <c r="F32" s="23"/>
      <c r="G32" s="23"/>
      <c r="H32" s="23"/>
      <c r="I32" s="23">
        <v>33</v>
      </c>
      <c r="J32" s="23">
        <v>35</v>
      </c>
      <c r="K32" s="23">
        <v>35</v>
      </c>
      <c r="L32" s="23">
        <v>30</v>
      </c>
      <c r="M32" s="35">
        <f t="shared" si="0"/>
        <v>168</v>
      </c>
      <c r="N32" s="52"/>
      <c r="O32" s="7"/>
      <c r="P32" s="7"/>
    </row>
    <row r="33" spans="1:16" ht="14.25" thickBot="1" thickTop="1">
      <c r="A33" s="25" t="s">
        <v>18</v>
      </c>
      <c r="B33" s="20">
        <v>1993</v>
      </c>
      <c r="C33" s="20" t="s">
        <v>39</v>
      </c>
      <c r="D33" s="23">
        <v>31</v>
      </c>
      <c r="E33" s="23">
        <v>35</v>
      </c>
      <c r="F33" s="23">
        <v>31</v>
      </c>
      <c r="G33" s="23"/>
      <c r="H33" s="23"/>
      <c r="I33" s="23"/>
      <c r="J33" s="23"/>
      <c r="K33" s="23"/>
      <c r="L33" s="23"/>
      <c r="M33" s="35">
        <f t="shared" si="0"/>
        <v>97</v>
      </c>
      <c r="N33" s="52"/>
      <c r="O33" s="7"/>
      <c r="P33" s="7"/>
    </row>
    <row r="34" spans="1:16" ht="14.25" thickBot="1" thickTop="1">
      <c r="A34" s="25"/>
      <c r="B34" s="20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35"/>
      <c r="N34" s="52"/>
      <c r="O34" s="7"/>
      <c r="P34" s="7"/>
    </row>
    <row r="35" spans="1:16" ht="14.25" thickBot="1" thickTop="1">
      <c r="A35" s="25"/>
      <c r="B35" s="20"/>
      <c r="C35" s="20"/>
      <c r="D35" s="23"/>
      <c r="E35" s="23"/>
      <c r="F35" s="23"/>
      <c r="G35" s="23"/>
      <c r="H35" s="23"/>
      <c r="I35" s="23"/>
      <c r="J35" s="23"/>
      <c r="K35" s="23"/>
      <c r="L35" s="23"/>
      <c r="M35" s="35"/>
      <c r="N35" s="52"/>
      <c r="O35" s="7"/>
      <c r="P35" s="7"/>
    </row>
    <row r="36" spans="1:16" ht="14.25" thickBot="1" thickTop="1">
      <c r="A36" s="25"/>
      <c r="B36" s="20"/>
      <c r="C36" s="20"/>
      <c r="D36" s="23"/>
      <c r="E36" s="23"/>
      <c r="F36" s="23"/>
      <c r="G36" s="23"/>
      <c r="H36" s="23"/>
      <c r="I36" s="23"/>
      <c r="J36" s="23"/>
      <c r="K36" s="23"/>
      <c r="L36" s="23"/>
      <c r="M36" s="35"/>
      <c r="N36" s="52"/>
      <c r="O36" s="7"/>
      <c r="P36" s="7"/>
    </row>
    <row r="37" spans="1:14" ht="14.25" thickBot="1" thickTop="1">
      <c r="A37" s="20" t="s">
        <v>0</v>
      </c>
      <c r="B37" s="20" t="s">
        <v>1</v>
      </c>
      <c r="C37" s="20" t="s">
        <v>2</v>
      </c>
      <c r="D37" s="20" t="s">
        <v>3</v>
      </c>
      <c r="E37" s="20" t="s">
        <v>4</v>
      </c>
      <c r="F37" s="20" t="s">
        <v>97</v>
      </c>
      <c r="G37" s="20" t="s">
        <v>5</v>
      </c>
      <c r="H37" s="20" t="s">
        <v>259</v>
      </c>
      <c r="I37" s="20" t="s">
        <v>6</v>
      </c>
      <c r="J37" s="20" t="s">
        <v>8</v>
      </c>
      <c r="K37" s="20" t="s">
        <v>7</v>
      </c>
      <c r="L37" s="20" t="s">
        <v>9</v>
      </c>
      <c r="M37" s="21" t="s">
        <v>10</v>
      </c>
      <c r="N37" s="52" t="s">
        <v>282</v>
      </c>
    </row>
    <row r="38" spans="1:16" ht="14.25" thickBot="1" thickTop="1">
      <c r="A38" s="39" t="s">
        <v>87</v>
      </c>
      <c r="B38" s="32"/>
      <c r="C38" s="3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52"/>
      <c r="O38" s="7"/>
      <c r="P38" s="7"/>
    </row>
    <row r="39" spans="1:16" ht="14.25" thickBot="1" thickTop="1">
      <c r="A39" s="25" t="s">
        <v>149</v>
      </c>
      <c r="B39" s="20">
        <v>1989</v>
      </c>
      <c r="C39" s="20" t="s">
        <v>93</v>
      </c>
      <c r="D39" s="23">
        <v>50</v>
      </c>
      <c r="E39" s="23"/>
      <c r="F39" s="23"/>
      <c r="G39" s="23"/>
      <c r="H39" s="23"/>
      <c r="I39" s="23">
        <v>50</v>
      </c>
      <c r="J39" s="23">
        <v>50</v>
      </c>
      <c r="K39" s="23"/>
      <c r="L39" s="23"/>
      <c r="M39" s="35">
        <f t="shared" si="0"/>
        <v>150</v>
      </c>
      <c r="N39" s="52"/>
      <c r="O39" s="7"/>
      <c r="P39" s="7"/>
    </row>
    <row r="40" spans="1:16" ht="14.25" thickBot="1" thickTop="1">
      <c r="A40" s="39" t="s">
        <v>89</v>
      </c>
      <c r="B40" s="32"/>
      <c r="C40" s="33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52"/>
      <c r="O40" s="7"/>
      <c r="P40" s="7"/>
    </row>
    <row r="41" spans="1:16" ht="14.25" thickBot="1" thickTop="1">
      <c r="A41" s="25" t="s">
        <v>76</v>
      </c>
      <c r="B41" s="20">
        <v>1981</v>
      </c>
      <c r="C41" s="20" t="s">
        <v>39</v>
      </c>
      <c r="D41" s="23">
        <v>40</v>
      </c>
      <c r="E41" s="23"/>
      <c r="F41" s="23">
        <v>50</v>
      </c>
      <c r="G41" s="23"/>
      <c r="H41" s="23">
        <v>20</v>
      </c>
      <c r="I41" s="23"/>
      <c r="J41" s="23">
        <v>50</v>
      </c>
      <c r="K41" s="23">
        <v>50</v>
      </c>
      <c r="L41" s="23">
        <v>33</v>
      </c>
      <c r="M41" s="35">
        <f>SUM(D41:L41)-N41</f>
        <v>243</v>
      </c>
      <c r="N41" s="52"/>
      <c r="O41" s="7"/>
      <c r="P41" s="7"/>
    </row>
    <row r="42" spans="1:16" ht="14.25" thickBot="1" thickTop="1">
      <c r="A42" s="25" t="s">
        <v>75</v>
      </c>
      <c r="B42" s="20">
        <v>1971</v>
      </c>
      <c r="C42" s="20"/>
      <c r="D42" s="23">
        <v>35</v>
      </c>
      <c r="E42" s="23">
        <v>40</v>
      </c>
      <c r="F42" s="23">
        <v>33</v>
      </c>
      <c r="G42" s="23"/>
      <c r="H42" s="53">
        <v>40</v>
      </c>
      <c r="I42" s="23"/>
      <c r="J42" s="23">
        <v>33</v>
      </c>
      <c r="K42" s="23">
        <v>31</v>
      </c>
      <c r="L42" s="23">
        <v>31</v>
      </c>
      <c r="M42" s="35">
        <f>SUM(D42:L42)-N42</f>
        <v>212</v>
      </c>
      <c r="N42" s="52">
        <v>31</v>
      </c>
      <c r="O42" s="7"/>
      <c r="P42" s="7"/>
    </row>
    <row r="43" spans="1:16" ht="14.25" thickBot="1" thickTop="1">
      <c r="A43" s="25" t="s">
        <v>71</v>
      </c>
      <c r="B43" s="20">
        <v>1976</v>
      </c>
      <c r="C43" s="20" t="s">
        <v>72</v>
      </c>
      <c r="D43" s="23"/>
      <c r="E43" s="23">
        <v>50</v>
      </c>
      <c r="F43" s="23">
        <v>35</v>
      </c>
      <c r="G43" s="23"/>
      <c r="H43" s="23"/>
      <c r="I43" s="23"/>
      <c r="J43" s="23">
        <v>40</v>
      </c>
      <c r="K43" s="23">
        <v>33</v>
      </c>
      <c r="L43" s="23">
        <v>50</v>
      </c>
      <c r="M43" s="35">
        <f>SUM(D43:L43)-N43</f>
        <v>208</v>
      </c>
      <c r="N43" s="52"/>
      <c r="O43" s="7"/>
      <c r="P43" s="7"/>
    </row>
    <row r="44" spans="1:16" ht="14.25" thickBot="1" thickTop="1">
      <c r="A44" s="25" t="s">
        <v>154</v>
      </c>
      <c r="B44" s="20">
        <v>1985</v>
      </c>
      <c r="C44" s="20" t="s">
        <v>39</v>
      </c>
      <c r="D44" s="23"/>
      <c r="E44" s="23"/>
      <c r="F44" s="23"/>
      <c r="G44" s="23"/>
      <c r="H44" s="23"/>
      <c r="I44" s="23">
        <v>40</v>
      </c>
      <c r="J44" s="23">
        <v>35</v>
      </c>
      <c r="K44" s="23">
        <v>35</v>
      </c>
      <c r="L44" s="23">
        <v>35</v>
      </c>
      <c r="M44" s="35">
        <f>SUM(D44:L44)-N44</f>
        <v>145</v>
      </c>
      <c r="N44" s="52"/>
      <c r="O44" s="7"/>
      <c r="P44" s="7"/>
    </row>
    <row r="45" spans="1:16" ht="14.25" thickBot="1" thickTop="1">
      <c r="A45" s="41" t="s">
        <v>12</v>
      </c>
      <c r="B45" s="42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52"/>
      <c r="O45" s="7"/>
      <c r="P45" s="7"/>
    </row>
    <row r="46" spans="1:16" ht="14.25" thickBot="1" thickTop="1">
      <c r="A46" s="25" t="s">
        <v>24</v>
      </c>
      <c r="B46" s="20">
        <v>1964</v>
      </c>
      <c r="C46" s="20" t="s">
        <v>39</v>
      </c>
      <c r="D46" s="23"/>
      <c r="E46" s="23">
        <v>50</v>
      </c>
      <c r="F46" s="23">
        <v>40</v>
      </c>
      <c r="G46" s="23"/>
      <c r="H46" s="23">
        <v>50</v>
      </c>
      <c r="I46" s="23">
        <v>35</v>
      </c>
      <c r="J46" s="23">
        <v>50</v>
      </c>
      <c r="K46" s="23">
        <v>50</v>
      </c>
      <c r="L46" s="23">
        <v>50</v>
      </c>
      <c r="M46" s="35">
        <f t="shared" si="0"/>
        <v>290</v>
      </c>
      <c r="N46" s="52">
        <v>35</v>
      </c>
      <c r="O46" s="7"/>
      <c r="P46" s="7"/>
    </row>
    <row r="47" spans="1:16" ht="14.25" thickBot="1" thickTop="1">
      <c r="A47" s="25" t="s">
        <v>23</v>
      </c>
      <c r="B47" s="20">
        <v>1967</v>
      </c>
      <c r="C47" s="20" t="s">
        <v>39</v>
      </c>
      <c r="D47" s="23">
        <v>50</v>
      </c>
      <c r="E47" s="23"/>
      <c r="F47" s="23">
        <v>50</v>
      </c>
      <c r="G47" s="23">
        <v>50</v>
      </c>
      <c r="H47" s="23"/>
      <c r="I47" s="23">
        <v>50</v>
      </c>
      <c r="J47" s="23"/>
      <c r="K47" s="23"/>
      <c r="L47" s="23">
        <v>40</v>
      </c>
      <c r="M47" s="35">
        <f t="shared" si="0"/>
        <v>240</v>
      </c>
      <c r="N47" s="52"/>
      <c r="O47" s="7"/>
      <c r="P47" s="7"/>
    </row>
    <row r="48" spans="1:16" ht="14.25" thickBot="1" thickTop="1">
      <c r="A48" s="25" t="s">
        <v>47</v>
      </c>
      <c r="B48" s="20">
        <v>1963</v>
      </c>
      <c r="C48" s="20" t="s">
        <v>39</v>
      </c>
      <c r="D48" s="23"/>
      <c r="E48" s="23"/>
      <c r="F48" s="23">
        <v>35</v>
      </c>
      <c r="G48" s="23">
        <v>40</v>
      </c>
      <c r="H48" s="23"/>
      <c r="I48" s="23">
        <v>33</v>
      </c>
      <c r="J48" s="23">
        <v>40</v>
      </c>
      <c r="K48" s="23">
        <v>35</v>
      </c>
      <c r="L48" s="23">
        <v>35</v>
      </c>
      <c r="M48" s="35">
        <f t="shared" si="0"/>
        <v>218</v>
      </c>
      <c r="N48" s="52"/>
      <c r="O48" s="7"/>
      <c r="P48" s="7"/>
    </row>
    <row r="49" spans="1:16" ht="14.25" thickBot="1" thickTop="1">
      <c r="A49" s="39" t="s">
        <v>13</v>
      </c>
      <c r="B49" s="32"/>
      <c r="C49" s="3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2"/>
      <c r="O49" s="7"/>
      <c r="P49" s="7"/>
    </row>
    <row r="50" spans="1:16" ht="14.25" thickBot="1" thickTop="1">
      <c r="A50" s="25" t="s">
        <v>26</v>
      </c>
      <c r="B50" s="20">
        <v>1959</v>
      </c>
      <c r="C50" s="20" t="s">
        <v>48</v>
      </c>
      <c r="D50" s="23">
        <v>50</v>
      </c>
      <c r="E50" s="23">
        <v>50</v>
      </c>
      <c r="F50" s="23">
        <v>50</v>
      </c>
      <c r="G50" s="23"/>
      <c r="H50" s="23">
        <v>50</v>
      </c>
      <c r="I50" s="23"/>
      <c r="J50" s="23">
        <v>50</v>
      </c>
      <c r="K50" s="23"/>
      <c r="L50" s="23">
        <v>50</v>
      </c>
      <c r="M50" s="35">
        <f t="shared" si="0"/>
        <v>300</v>
      </c>
      <c r="N50" s="52"/>
      <c r="O50" s="7"/>
      <c r="P50" s="7"/>
    </row>
    <row r="51" spans="1:16" ht="14.25" thickBot="1" thickTop="1">
      <c r="A51" s="25" t="s">
        <v>34</v>
      </c>
      <c r="B51" s="20">
        <v>1959</v>
      </c>
      <c r="C51" s="20" t="s">
        <v>39</v>
      </c>
      <c r="D51" s="23"/>
      <c r="E51" s="23">
        <v>40</v>
      </c>
      <c r="F51" s="23">
        <v>40</v>
      </c>
      <c r="G51" s="23"/>
      <c r="H51" s="23"/>
      <c r="I51" s="23"/>
      <c r="J51" s="23"/>
      <c r="K51" s="23"/>
      <c r="L51" s="23">
        <v>40</v>
      </c>
      <c r="M51" s="35">
        <f t="shared" si="0"/>
        <v>120</v>
      </c>
      <c r="N51" s="52"/>
      <c r="O51" s="7"/>
      <c r="P51" s="7"/>
    </row>
    <row r="52" spans="1:16" ht="14.25" thickBot="1" thickTop="1">
      <c r="A52" s="39" t="s">
        <v>14</v>
      </c>
      <c r="B52" s="32"/>
      <c r="C52" s="33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52"/>
      <c r="O52" s="7"/>
      <c r="P52" s="7"/>
    </row>
    <row r="53" spans="1:16" ht="14.25" thickBot="1" thickTop="1">
      <c r="A53" s="25" t="s">
        <v>73</v>
      </c>
      <c r="B53" s="20">
        <v>1960</v>
      </c>
      <c r="C53" s="20" t="s">
        <v>72</v>
      </c>
      <c r="D53" s="23">
        <v>40</v>
      </c>
      <c r="E53" s="23">
        <v>50</v>
      </c>
      <c r="F53" s="23">
        <v>40</v>
      </c>
      <c r="G53" s="23"/>
      <c r="H53" s="53">
        <v>50</v>
      </c>
      <c r="I53" s="23">
        <v>50</v>
      </c>
      <c r="J53" s="23">
        <v>50</v>
      </c>
      <c r="K53" s="23">
        <v>40</v>
      </c>
      <c r="L53" s="23">
        <v>40</v>
      </c>
      <c r="M53" s="35">
        <f t="shared" si="0"/>
        <v>280</v>
      </c>
      <c r="N53" s="52">
        <v>80</v>
      </c>
      <c r="O53" s="7"/>
      <c r="P53" s="7"/>
    </row>
    <row r="54" spans="1:16" ht="14.25" thickBot="1" thickTop="1">
      <c r="A54" s="25" t="s">
        <v>49</v>
      </c>
      <c r="B54" s="20">
        <v>1959</v>
      </c>
      <c r="C54" s="20" t="s">
        <v>40</v>
      </c>
      <c r="D54" s="23">
        <v>50</v>
      </c>
      <c r="E54" s="23"/>
      <c r="F54" s="23">
        <v>50</v>
      </c>
      <c r="G54" s="23">
        <v>33</v>
      </c>
      <c r="H54" s="23">
        <v>40</v>
      </c>
      <c r="I54" s="23"/>
      <c r="J54" s="23">
        <v>40</v>
      </c>
      <c r="K54" s="23">
        <v>50</v>
      </c>
      <c r="L54" s="23">
        <v>50</v>
      </c>
      <c r="M54" s="35">
        <f t="shared" si="0"/>
        <v>280</v>
      </c>
      <c r="N54" s="52">
        <v>33</v>
      </c>
      <c r="O54" s="7"/>
      <c r="P54" s="7"/>
    </row>
    <row r="55" spans="1:16" ht="14.25" thickBot="1" thickTop="1">
      <c r="A55" s="39" t="s">
        <v>15</v>
      </c>
      <c r="B55" s="32"/>
      <c r="C55" s="33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52"/>
      <c r="O55" s="7"/>
      <c r="P55" s="7"/>
    </row>
    <row r="56" spans="1:16" ht="14.25" thickBot="1" thickTop="1">
      <c r="A56" s="25" t="s">
        <v>33</v>
      </c>
      <c r="B56" s="20">
        <v>1957</v>
      </c>
      <c r="C56" s="20" t="s">
        <v>39</v>
      </c>
      <c r="D56" s="23">
        <v>50</v>
      </c>
      <c r="E56" s="23">
        <v>50</v>
      </c>
      <c r="F56" s="23"/>
      <c r="G56" s="23"/>
      <c r="H56" s="23"/>
      <c r="I56" s="23">
        <v>50</v>
      </c>
      <c r="J56" s="23">
        <v>50</v>
      </c>
      <c r="K56" s="23"/>
      <c r="L56" s="23">
        <v>50</v>
      </c>
      <c r="M56" s="35">
        <f t="shared" si="0"/>
        <v>250</v>
      </c>
      <c r="N56" s="52"/>
      <c r="O56" s="7"/>
      <c r="P56" s="7"/>
    </row>
    <row r="57" ht="13.5" thickTop="1">
      <c r="N57" s="58"/>
    </row>
    <row r="58" ht="12.75">
      <c r="N58" s="58"/>
    </row>
    <row r="59" ht="12.75">
      <c r="N59" s="58"/>
    </row>
    <row r="60" ht="12.75">
      <c r="N60" s="58"/>
    </row>
    <row r="61" ht="12.75">
      <c r="N61" s="58"/>
    </row>
    <row r="62" ht="12.75">
      <c r="N62" s="58"/>
    </row>
    <row r="63" ht="12.75">
      <c r="N63" s="58"/>
    </row>
    <row r="64" ht="12.75">
      <c r="N64" s="58"/>
    </row>
    <row r="65" ht="12.75">
      <c r="N65" s="58"/>
    </row>
    <row r="66" ht="12.75">
      <c r="N66" s="58"/>
    </row>
    <row r="67" ht="12.75">
      <c r="N67" s="58"/>
    </row>
    <row r="68" ht="12.75">
      <c r="N68" s="58"/>
    </row>
    <row r="69" ht="12.75">
      <c r="N69" s="58"/>
    </row>
    <row r="70" ht="12.75">
      <c r="N70" s="58"/>
    </row>
    <row r="71" ht="12.75">
      <c r="N71" s="58"/>
    </row>
    <row r="72" ht="12.75">
      <c r="N72" s="58"/>
    </row>
    <row r="73" ht="12.75">
      <c r="N73" s="58"/>
    </row>
    <row r="74" ht="12.75">
      <c r="N74" s="58"/>
    </row>
    <row r="75" ht="12.75">
      <c r="N75" s="58"/>
    </row>
    <row r="76" ht="12.75">
      <c r="N76" s="58"/>
    </row>
    <row r="77" ht="12.75">
      <c r="N77" s="58"/>
    </row>
    <row r="78" ht="12.75">
      <c r="N78" s="58"/>
    </row>
    <row r="79" ht="12.75">
      <c r="N79" s="58"/>
    </row>
    <row r="80" ht="12.75">
      <c r="N80" s="58"/>
    </row>
    <row r="81" ht="12.75">
      <c r="N81" s="58"/>
    </row>
    <row r="82" ht="12.75">
      <c r="N82" s="58"/>
    </row>
    <row r="83" ht="12.75">
      <c r="N83" s="58"/>
    </row>
    <row r="84" ht="12.75">
      <c r="N84" s="58"/>
    </row>
    <row r="85" ht="12.75">
      <c r="N85" s="58"/>
    </row>
    <row r="86" ht="12.75">
      <c r="N86" s="58"/>
    </row>
    <row r="87" ht="12.75">
      <c r="N87" s="58"/>
    </row>
    <row r="88" ht="12.75">
      <c r="N88" s="58"/>
    </row>
    <row r="89" ht="12.75">
      <c r="N89" s="58"/>
    </row>
    <row r="90" ht="12.75">
      <c r="N90" s="58"/>
    </row>
    <row r="91" ht="12.75">
      <c r="N91" s="58"/>
    </row>
    <row r="92" ht="12.75">
      <c r="N92" s="58"/>
    </row>
    <row r="93" ht="12.75">
      <c r="N93" s="58"/>
    </row>
    <row r="94" ht="12.75">
      <c r="N94" s="58"/>
    </row>
    <row r="95" ht="12.75">
      <c r="N95" s="58"/>
    </row>
    <row r="96" ht="12.75">
      <c r="N96" s="58"/>
    </row>
    <row r="97" ht="12.75">
      <c r="N97" s="58"/>
    </row>
    <row r="98" ht="12.75">
      <c r="N98" s="58"/>
    </row>
    <row r="99" ht="12.75">
      <c r="N99" s="58"/>
    </row>
    <row r="100" ht="12.75">
      <c r="N100" s="58"/>
    </row>
    <row r="101" ht="12.75">
      <c r="N101" s="58"/>
    </row>
    <row r="102" ht="12.75">
      <c r="N102" s="58"/>
    </row>
    <row r="103" ht="12.75">
      <c r="N103" s="58"/>
    </row>
    <row r="104" ht="12.75">
      <c r="N104" s="58"/>
    </row>
    <row r="105" ht="12.75">
      <c r="N105" s="58"/>
    </row>
    <row r="106" ht="12.75">
      <c r="N106" s="58"/>
    </row>
    <row r="107" ht="12.75">
      <c r="N107" s="58"/>
    </row>
    <row r="108" ht="12.75">
      <c r="N108" s="58"/>
    </row>
    <row r="109" ht="12.75">
      <c r="N109" s="58"/>
    </row>
    <row r="110" ht="12.75">
      <c r="N110" s="58"/>
    </row>
    <row r="111" ht="12.75">
      <c r="N111" s="58"/>
    </row>
    <row r="112" ht="12.75">
      <c r="N112" s="58"/>
    </row>
    <row r="113" ht="12.75">
      <c r="N113" s="58"/>
    </row>
    <row r="114" ht="12.75">
      <c r="N114" s="58"/>
    </row>
    <row r="115" ht="12.75">
      <c r="N115" s="58"/>
    </row>
    <row r="116" ht="12.75">
      <c r="N116" s="58"/>
    </row>
    <row r="117" ht="12.75">
      <c r="N117" s="58"/>
    </row>
    <row r="118" ht="12.75">
      <c r="N118" s="58"/>
    </row>
    <row r="119" ht="12.75">
      <c r="N119" s="58"/>
    </row>
    <row r="120" ht="12.75">
      <c r="N120" s="58"/>
    </row>
    <row r="121" ht="12.75">
      <c r="N121" s="58"/>
    </row>
    <row r="122" ht="12.75">
      <c r="N122" s="58"/>
    </row>
    <row r="123" ht="12.75">
      <c r="N123" s="58"/>
    </row>
    <row r="124" ht="12.75">
      <c r="N124" s="58"/>
    </row>
    <row r="125" ht="12.75">
      <c r="N125" s="58"/>
    </row>
    <row r="126" ht="12.75">
      <c r="N126" s="58"/>
    </row>
    <row r="127" ht="12.75">
      <c r="N127" s="58"/>
    </row>
    <row r="128" ht="12.75">
      <c r="N128" s="58"/>
    </row>
    <row r="129" ht="12.75">
      <c r="N129" s="58"/>
    </row>
    <row r="130" ht="12.75">
      <c r="N130" s="58"/>
    </row>
    <row r="131" ht="12.75">
      <c r="N131" s="58"/>
    </row>
    <row r="132" ht="12.75">
      <c r="N132" s="58"/>
    </row>
    <row r="133" ht="12.75">
      <c r="N133" s="58"/>
    </row>
    <row r="134" ht="12.75">
      <c r="N134" s="58"/>
    </row>
    <row r="135" ht="12.75">
      <c r="N135" s="58"/>
    </row>
    <row r="136" ht="12.75">
      <c r="N136" s="58"/>
    </row>
    <row r="137" ht="12.75">
      <c r="N137" s="58"/>
    </row>
    <row r="138" ht="12.75">
      <c r="N138" s="58"/>
    </row>
    <row r="139" ht="12.75">
      <c r="N139" s="58"/>
    </row>
    <row r="140" ht="12.75">
      <c r="N140" s="58"/>
    </row>
    <row r="141" ht="12.75">
      <c r="N141" s="58"/>
    </row>
    <row r="142" ht="12.75">
      <c r="N142" s="58"/>
    </row>
    <row r="143" ht="12.75">
      <c r="N143" s="58"/>
    </row>
    <row r="144" ht="12.75">
      <c r="N144" s="58"/>
    </row>
    <row r="145" ht="12.75">
      <c r="N145" s="58"/>
    </row>
    <row r="146" ht="12.75">
      <c r="N146" s="58"/>
    </row>
    <row r="147" ht="12.75">
      <c r="N147" s="58"/>
    </row>
    <row r="148" ht="12.75">
      <c r="N148" s="58"/>
    </row>
    <row r="149" ht="12.75">
      <c r="N149" s="58"/>
    </row>
    <row r="150" ht="12.75">
      <c r="N150" s="58"/>
    </row>
    <row r="151" ht="12.75">
      <c r="N151" s="58"/>
    </row>
    <row r="152" ht="12.75">
      <c r="N152" s="58"/>
    </row>
    <row r="153" ht="12.75">
      <c r="N153" s="58"/>
    </row>
    <row r="154" ht="12.75">
      <c r="N154" s="58"/>
    </row>
    <row r="155" ht="12.75">
      <c r="N155" s="58"/>
    </row>
    <row r="156" ht="12.75">
      <c r="N156" s="58"/>
    </row>
    <row r="157" ht="12.75">
      <c r="N157" s="58"/>
    </row>
    <row r="158" ht="12.75">
      <c r="N158" s="58"/>
    </row>
    <row r="159" ht="12.75">
      <c r="N159" s="58"/>
    </row>
    <row r="160" ht="12.75">
      <c r="N160" s="58"/>
    </row>
    <row r="161" ht="12.75">
      <c r="N161" s="58"/>
    </row>
    <row r="162" ht="12.75">
      <c r="N162" s="58"/>
    </row>
    <row r="163" ht="12.75">
      <c r="N163" s="58"/>
    </row>
    <row r="164" ht="12.75">
      <c r="N164" s="58"/>
    </row>
    <row r="165" ht="12.75">
      <c r="N165" s="58"/>
    </row>
    <row r="166" ht="12.75">
      <c r="N166" s="58"/>
    </row>
    <row r="167" ht="12.75">
      <c r="N167" s="58"/>
    </row>
    <row r="168" ht="12.75">
      <c r="N168" s="58"/>
    </row>
    <row r="169" ht="12.75">
      <c r="N169" s="58"/>
    </row>
    <row r="170" ht="12.75">
      <c r="N170" s="58"/>
    </row>
    <row r="171" ht="12.75">
      <c r="N171" s="58"/>
    </row>
    <row r="172" ht="12.75">
      <c r="N172" s="58"/>
    </row>
    <row r="173" ht="12.75">
      <c r="N173" s="58"/>
    </row>
    <row r="174" ht="12.75">
      <c r="N174" s="58"/>
    </row>
    <row r="175" ht="12.75">
      <c r="N175" s="58"/>
    </row>
    <row r="176" ht="12.75">
      <c r="N176" s="58"/>
    </row>
    <row r="177" ht="12.75">
      <c r="N177" s="58"/>
    </row>
    <row r="178" ht="12.75">
      <c r="N178" s="58"/>
    </row>
    <row r="179" ht="12.75">
      <c r="N179" s="58"/>
    </row>
    <row r="180" ht="12.75">
      <c r="N180" s="58"/>
    </row>
    <row r="181" ht="12.75">
      <c r="N181" s="58"/>
    </row>
    <row r="182" ht="12.75">
      <c r="N182" s="58"/>
    </row>
    <row r="183" ht="12.75">
      <c r="N183" s="58"/>
    </row>
    <row r="184" ht="12.75">
      <c r="N184" s="58"/>
    </row>
    <row r="185" ht="12.75">
      <c r="N185" s="58"/>
    </row>
    <row r="186" ht="12.75">
      <c r="N186" s="58"/>
    </row>
    <row r="187" ht="12.75">
      <c r="N187" s="58"/>
    </row>
    <row r="188" ht="12.75">
      <c r="N188" s="58"/>
    </row>
    <row r="189" ht="12.75">
      <c r="N189" s="58"/>
    </row>
    <row r="190" ht="12.75">
      <c r="N190" s="58"/>
    </row>
    <row r="191" ht="12.75">
      <c r="N191" s="58"/>
    </row>
    <row r="192" ht="12.75">
      <c r="N192" s="58"/>
    </row>
    <row r="193" ht="12.75">
      <c r="N193" s="58"/>
    </row>
    <row r="194" ht="12.75">
      <c r="N194" s="58"/>
    </row>
    <row r="195" ht="12.75">
      <c r="N195" s="58"/>
    </row>
    <row r="196" ht="12.75">
      <c r="N196" s="58"/>
    </row>
    <row r="197" ht="12.75">
      <c r="N197" s="58"/>
    </row>
    <row r="198" ht="12.75">
      <c r="N198" s="58"/>
    </row>
    <row r="199" ht="12.75">
      <c r="N199" s="58"/>
    </row>
    <row r="200" ht="12.75">
      <c r="N200" s="58"/>
    </row>
    <row r="201" ht="12.75">
      <c r="N201" s="58"/>
    </row>
    <row r="202" ht="12.75">
      <c r="N202" s="58"/>
    </row>
    <row r="203" ht="12.75">
      <c r="N203" s="58"/>
    </row>
    <row r="204" ht="12.75">
      <c r="N204" s="58"/>
    </row>
    <row r="205" ht="12.75">
      <c r="N205" s="58"/>
    </row>
    <row r="206" ht="12.75">
      <c r="N206" s="58"/>
    </row>
    <row r="207" ht="12.75">
      <c r="N207" s="58"/>
    </row>
    <row r="208" ht="12.75">
      <c r="N208" s="58"/>
    </row>
    <row r="209" ht="12.75">
      <c r="N209" s="58"/>
    </row>
    <row r="210" ht="12.75">
      <c r="N210" s="58"/>
    </row>
    <row r="211" ht="12.75">
      <c r="N211" s="58"/>
    </row>
    <row r="212" ht="12.75">
      <c r="N212" s="58"/>
    </row>
    <row r="213" ht="12.75">
      <c r="N213" s="58"/>
    </row>
    <row r="214" ht="12.75">
      <c r="N214" s="58"/>
    </row>
    <row r="215" ht="12.75">
      <c r="N215" s="58"/>
    </row>
    <row r="216" ht="12.75">
      <c r="N216" s="58"/>
    </row>
    <row r="217" ht="12.75">
      <c r="N217" s="58"/>
    </row>
    <row r="218" ht="12.75">
      <c r="N218" s="58"/>
    </row>
    <row r="219" ht="12.75">
      <c r="N219" s="58"/>
    </row>
    <row r="220" ht="12.75">
      <c r="N220" s="58"/>
    </row>
    <row r="221" ht="12.75">
      <c r="N221" s="58"/>
    </row>
    <row r="222" ht="12.75">
      <c r="N222" s="58"/>
    </row>
    <row r="223" ht="12.75">
      <c r="N223" s="58"/>
    </row>
    <row r="224" ht="12.75">
      <c r="N224" s="58"/>
    </row>
    <row r="225" ht="12.75">
      <c r="N225" s="58"/>
    </row>
    <row r="226" ht="12.75">
      <c r="N226" s="58"/>
    </row>
    <row r="227" ht="12.75">
      <c r="N227" s="58"/>
    </row>
    <row r="228" ht="12.75">
      <c r="N228" s="58"/>
    </row>
    <row r="229" ht="12.75">
      <c r="N229" s="58"/>
    </row>
    <row r="230" ht="12.75">
      <c r="N230" s="58"/>
    </row>
    <row r="231" ht="12.75">
      <c r="N231" s="58"/>
    </row>
    <row r="232" ht="12.75">
      <c r="N232" s="58"/>
    </row>
    <row r="233" ht="12.75">
      <c r="N233" s="58"/>
    </row>
    <row r="234" ht="12.75">
      <c r="N234" s="58"/>
    </row>
    <row r="235" ht="12.75">
      <c r="N235" s="58"/>
    </row>
    <row r="236" ht="12.75">
      <c r="N236" s="58"/>
    </row>
    <row r="237" ht="12.75">
      <c r="N237" s="58"/>
    </row>
    <row r="238" ht="12.75">
      <c r="N238" s="58"/>
    </row>
    <row r="239" ht="12.75">
      <c r="N239" s="58"/>
    </row>
    <row r="240" ht="12.75">
      <c r="N240" s="58"/>
    </row>
    <row r="241" ht="12.75">
      <c r="N241" s="58"/>
    </row>
    <row r="242" ht="12.75">
      <c r="N242" s="58"/>
    </row>
    <row r="243" ht="12.75">
      <c r="N243" s="58"/>
    </row>
    <row r="244" ht="12.75">
      <c r="N244" s="58"/>
    </row>
    <row r="245" ht="12.75">
      <c r="N245" s="58"/>
    </row>
    <row r="246" ht="12.75">
      <c r="N246" s="58"/>
    </row>
    <row r="247" ht="12.75">
      <c r="N247" s="58"/>
    </row>
    <row r="248" ht="12.75">
      <c r="N248" s="58"/>
    </row>
    <row r="249" ht="12.75">
      <c r="N249" s="58"/>
    </row>
    <row r="250" ht="12.75">
      <c r="N250" s="58"/>
    </row>
    <row r="251" ht="12.75">
      <c r="N251" s="58"/>
    </row>
    <row r="252" ht="12.75">
      <c r="N252" s="58"/>
    </row>
    <row r="253" ht="12.75">
      <c r="N253" s="58"/>
    </row>
    <row r="254" ht="12.75">
      <c r="N254" s="58"/>
    </row>
    <row r="255" ht="12.75">
      <c r="N255" s="58"/>
    </row>
    <row r="256" ht="12.75">
      <c r="N256" s="58"/>
    </row>
    <row r="257" ht="12.75">
      <c r="N257" s="58"/>
    </row>
    <row r="258" ht="12.75">
      <c r="N258" s="58"/>
    </row>
    <row r="259" ht="12.75">
      <c r="N259" s="58"/>
    </row>
    <row r="260" ht="12.75">
      <c r="N260" s="58"/>
    </row>
    <row r="261" ht="12.75">
      <c r="N261" s="58"/>
    </row>
    <row r="262" ht="12.75">
      <c r="N262" s="58"/>
    </row>
    <row r="263" ht="12.75">
      <c r="N263" s="58"/>
    </row>
    <row r="264" ht="12.75">
      <c r="N264" s="58"/>
    </row>
    <row r="265" ht="12.75">
      <c r="N265" s="58"/>
    </row>
    <row r="266" ht="12.75">
      <c r="N266" s="58"/>
    </row>
    <row r="267" ht="12.75">
      <c r="N267" s="58"/>
    </row>
    <row r="268" ht="12.75">
      <c r="N268" s="58"/>
    </row>
    <row r="269" ht="12.75">
      <c r="N269" s="58"/>
    </row>
    <row r="270" ht="12.75">
      <c r="N270" s="58"/>
    </row>
    <row r="271" ht="12.75">
      <c r="N271" s="58"/>
    </row>
    <row r="272" ht="12.75">
      <c r="N272" s="58"/>
    </row>
    <row r="273" ht="12.75">
      <c r="N273" s="58"/>
    </row>
    <row r="274" ht="12.75">
      <c r="N274" s="58"/>
    </row>
    <row r="275" ht="12.75">
      <c r="N275" s="58"/>
    </row>
    <row r="276" ht="12.75">
      <c r="N276" s="58"/>
    </row>
    <row r="277" ht="12.75">
      <c r="N277" s="58"/>
    </row>
    <row r="278" ht="12.75">
      <c r="N278" s="58"/>
    </row>
    <row r="279" ht="12.75">
      <c r="N279" s="58"/>
    </row>
    <row r="280" ht="12.75">
      <c r="N280" s="58"/>
    </row>
    <row r="281" ht="12.75">
      <c r="N281" s="58"/>
    </row>
    <row r="282" ht="12.75">
      <c r="N282" s="58"/>
    </row>
    <row r="283" ht="12.75">
      <c r="N283" s="58"/>
    </row>
    <row r="284" ht="12.75">
      <c r="N284" s="58"/>
    </row>
    <row r="285" ht="12.75">
      <c r="N285" s="58"/>
    </row>
    <row r="286" ht="12.75">
      <c r="N286" s="58"/>
    </row>
    <row r="287" ht="12.75">
      <c r="N287" s="58"/>
    </row>
    <row r="288" ht="12.75">
      <c r="N288" s="58"/>
    </row>
    <row r="289" ht="12.75">
      <c r="N289" s="58"/>
    </row>
    <row r="290" ht="12.75">
      <c r="N290" s="58"/>
    </row>
    <row r="291" ht="12.75">
      <c r="N291" s="58"/>
    </row>
    <row r="292" ht="12.75">
      <c r="N292" s="58"/>
    </row>
    <row r="293" ht="12.75">
      <c r="N293" s="58"/>
    </row>
    <row r="294" ht="12.75">
      <c r="N294" s="58"/>
    </row>
    <row r="295" ht="12.75">
      <c r="N295" s="58"/>
    </row>
    <row r="296" ht="12.75">
      <c r="N296" s="58"/>
    </row>
    <row r="297" ht="12.75">
      <c r="N297" s="58"/>
    </row>
    <row r="298" ht="12.75">
      <c r="N298" s="58"/>
    </row>
    <row r="299" ht="12.75">
      <c r="N299" s="58"/>
    </row>
    <row r="300" ht="12.75">
      <c r="N300" s="58"/>
    </row>
    <row r="301" ht="12.75">
      <c r="N301" s="58"/>
    </row>
    <row r="302" ht="12.75">
      <c r="N302" s="58"/>
    </row>
    <row r="303" ht="12.75">
      <c r="N303" s="58"/>
    </row>
    <row r="304" ht="12.75">
      <c r="N304" s="58"/>
    </row>
    <row r="305" ht="12.75">
      <c r="N305" s="58"/>
    </row>
    <row r="306" ht="12.75">
      <c r="N306" s="58"/>
    </row>
    <row r="307" ht="12.75">
      <c r="N307" s="58"/>
    </row>
    <row r="308" ht="12.75">
      <c r="N308" s="58"/>
    </row>
    <row r="309" ht="12.75">
      <c r="N309" s="58"/>
    </row>
    <row r="310" ht="12.75">
      <c r="N310" s="58"/>
    </row>
    <row r="311" ht="12.75">
      <c r="N311" s="58"/>
    </row>
    <row r="312" ht="12.75">
      <c r="N312" s="58"/>
    </row>
    <row r="313" ht="12.75">
      <c r="N313" s="58"/>
    </row>
    <row r="314" ht="12.75">
      <c r="N314" s="58"/>
    </row>
    <row r="315" ht="12.75">
      <c r="N315" s="58"/>
    </row>
    <row r="316" ht="12.75">
      <c r="N316" s="58"/>
    </row>
    <row r="317" ht="12.75">
      <c r="N317" s="58"/>
    </row>
    <row r="318" ht="12.75">
      <c r="N318" s="58"/>
    </row>
    <row r="319" ht="12.75">
      <c r="N319" s="58"/>
    </row>
    <row r="320" ht="12.75">
      <c r="N320" s="58"/>
    </row>
    <row r="321" ht="12.75">
      <c r="N321" s="58"/>
    </row>
    <row r="322" ht="12.75">
      <c r="N322" s="58"/>
    </row>
    <row r="323" ht="12.75">
      <c r="N323" s="58"/>
    </row>
    <row r="324" ht="12.75">
      <c r="N324" s="58"/>
    </row>
    <row r="325" ht="12.75">
      <c r="N325" s="58"/>
    </row>
    <row r="326" ht="12.75">
      <c r="N326" s="58"/>
    </row>
    <row r="327" ht="12.75">
      <c r="N327" s="58"/>
    </row>
    <row r="328" ht="12.75">
      <c r="N328" s="58"/>
    </row>
    <row r="329" ht="12.75">
      <c r="N329" s="58"/>
    </row>
    <row r="330" ht="12.75">
      <c r="N330" s="58"/>
    </row>
    <row r="331" ht="12.75">
      <c r="N331" s="58"/>
    </row>
    <row r="332" ht="12.75">
      <c r="N332" s="58"/>
    </row>
    <row r="333" ht="12.75">
      <c r="N333" s="58"/>
    </row>
    <row r="334" ht="12.75">
      <c r="N334" s="58"/>
    </row>
    <row r="335" ht="12.75">
      <c r="N335" s="58"/>
    </row>
    <row r="336" ht="12.75">
      <c r="N336" s="58"/>
    </row>
    <row r="337" ht="12.75">
      <c r="N337" s="58"/>
    </row>
    <row r="338" ht="12.75">
      <c r="N338" s="58"/>
    </row>
    <row r="339" ht="12.75">
      <c r="N339" s="58"/>
    </row>
    <row r="340" ht="12.75">
      <c r="N340" s="58"/>
    </row>
    <row r="341" ht="12.75">
      <c r="N341" s="58"/>
    </row>
    <row r="342" ht="12.75">
      <c r="N342" s="58"/>
    </row>
    <row r="343" ht="12.75">
      <c r="N343" s="58"/>
    </row>
    <row r="344" ht="12.75">
      <c r="N344" s="58"/>
    </row>
    <row r="345" ht="12.75">
      <c r="N345" s="58"/>
    </row>
    <row r="346" ht="12.75">
      <c r="N346" s="58"/>
    </row>
    <row r="347" ht="12.75">
      <c r="N347" s="58"/>
    </row>
    <row r="348" ht="12.75">
      <c r="N348" s="58"/>
    </row>
    <row r="349" ht="12.75">
      <c r="N349" s="58"/>
    </row>
  </sheetData>
  <printOptions/>
  <pageMargins left="0.1968503937007874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6"/>
  <sheetViews>
    <sheetView zoomScale="90" zoomScaleNormal="90" workbookViewId="0" topLeftCell="A208">
      <selection activeCell="H242" sqref="H242"/>
    </sheetView>
  </sheetViews>
  <sheetFormatPr defaultColWidth="9.140625" defaultRowHeight="12.75"/>
  <cols>
    <col min="1" max="1" width="23.28125" style="0" customWidth="1"/>
    <col min="2" max="2" width="10.57421875" style="0" customWidth="1"/>
    <col min="3" max="3" width="14.00390625" style="0" customWidth="1"/>
    <col min="4" max="4" width="9.00390625" style="0" customWidth="1"/>
    <col min="5" max="5" width="8.7109375" style="0" customWidth="1"/>
    <col min="6" max="6" width="9.7109375" style="0" customWidth="1"/>
    <col min="7" max="7" width="10.7109375" style="0" customWidth="1"/>
    <col min="8" max="8" width="11.57421875" style="0" customWidth="1"/>
    <col min="10" max="10" width="10.00390625" style="0" customWidth="1"/>
  </cols>
  <sheetData>
    <row r="1" spans="1:12" ht="20.25" customHeight="1">
      <c r="A1" s="8" t="s">
        <v>260</v>
      </c>
      <c r="C1" s="10"/>
      <c r="D1" s="11" t="s">
        <v>59</v>
      </c>
      <c r="E1" s="11" t="s">
        <v>60</v>
      </c>
      <c r="F1" s="11" t="s">
        <v>61</v>
      </c>
      <c r="G1" s="11" t="s">
        <v>62</v>
      </c>
      <c r="H1" s="11" t="s">
        <v>63</v>
      </c>
      <c r="I1" s="11" t="s">
        <v>64</v>
      </c>
      <c r="J1" s="11" t="s">
        <v>65</v>
      </c>
      <c r="K1" s="11" t="s">
        <v>66</v>
      </c>
      <c r="L1" s="11" t="s">
        <v>67</v>
      </c>
    </row>
    <row r="2" spans="1:8" ht="13.5" thickBot="1">
      <c r="A2" s="5" t="s">
        <v>41</v>
      </c>
      <c r="C2" s="10"/>
      <c r="H2" s="1" t="s">
        <v>258</v>
      </c>
    </row>
    <row r="3" spans="1:16" ht="14.25" thickBot="1" thickTop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97</v>
      </c>
      <c r="G3" s="20" t="s">
        <v>5</v>
      </c>
      <c r="H3" s="20" t="s">
        <v>259</v>
      </c>
      <c r="I3" s="20" t="s">
        <v>6</v>
      </c>
      <c r="J3" s="20" t="s">
        <v>8</v>
      </c>
      <c r="K3" s="20" t="s">
        <v>7</v>
      </c>
      <c r="L3" s="20" t="s">
        <v>9</v>
      </c>
      <c r="M3" s="21" t="s">
        <v>10</v>
      </c>
      <c r="N3" s="7"/>
      <c r="O3" s="7"/>
      <c r="P3" s="7"/>
    </row>
    <row r="4" spans="1:16" ht="14.25" thickBot="1" thickTop="1">
      <c r="A4" s="31" t="s">
        <v>162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7"/>
      <c r="O4" s="7"/>
      <c r="P4" s="7"/>
    </row>
    <row r="5" spans="1:16" ht="13.5" customHeight="1" thickBot="1" thickTop="1">
      <c r="A5" s="22" t="s">
        <v>114</v>
      </c>
      <c r="B5" s="20">
        <v>2004</v>
      </c>
      <c r="C5" s="20" t="s">
        <v>99</v>
      </c>
      <c r="D5" s="23"/>
      <c r="E5" s="23"/>
      <c r="F5" s="23"/>
      <c r="G5" s="23">
        <v>50</v>
      </c>
      <c r="H5" s="23"/>
      <c r="I5" s="23"/>
      <c r="J5" s="23"/>
      <c r="K5" s="23"/>
      <c r="L5" s="23"/>
      <c r="M5" s="24">
        <f>SUM(D5:L5)</f>
        <v>50</v>
      </c>
      <c r="N5" s="7"/>
      <c r="O5" s="7"/>
      <c r="P5" s="7"/>
    </row>
    <row r="6" spans="1:16" ht="13.5" customHeight="1" thickBot="1" thickTop="1">
      <c r="A6" s="31" t="s">
        <v>158</v>
      </c>
      <c r="B6" s="33"/>
      <c r="C6" s="33"/>
      <c r="D6" s="36"/>
      <c r="E6" s="36"/>
      <c r="F6" s="36"/>
      <c r="G6" s="36"/>
      <c r="H6" s="36"/>
      <c r="I6" s="36"/>
      <c r="J6" s="36"/>
      <c r="K6" s="36"/>
      <c r="L6" s="36"/>
      <c r="M6" s="37"/>
      <c r="N6" s="7"/>
      <c r="O6" s="7"/>
      <c r="P6" s="7"/>
    </row>
    <row r="7" spans="1:16" ht="14.25" thickBot="1" thickTop="1">
      <c r="A7" s="22" t="s">
        <v>98</v>
      </c>
      <c r="B7" s="20">
        <v>2002</v>
      </c>
      <c r="C7" s="20" t="s">
        <v>99</v>
      </c>
      <c r="D7" s="23"/>
      <c r="E7" s="23"/>
      <c r="F7" s="23">
        <v>50</v>
      </c>
      <c r="G7" s="23">
        <v>50</v>
      </c>
      <c r="H7" s="23">
        <v>40</v>
      </c>
      <c r="I7" s="23"/>
      <c r="J7" s="23"/>
      <c r="K7" s="23"/>
      <c r="L7" s="23"/>
      <c r="M7" s="35">
        <f>SUM(D7:L7)</f>
        <v>140</v>
      </c>
      <c r="N7" s="7"/>
      <c r="O7" s="7"/>
      <c r="P7" s="7"/>
    </row>
    <row r="8" spans="1:16" ht="14.25" thickBot="1" thickTop="1">
      <c r="A8" s="22" t="s">
        <v>100</v>
      </c>
      <c r="B8" s="20">
        <v>2002</v>
      </c>
      <c r="C8" s="20" t="s">
        <v>101</v>
      </c>
      <c r="D8" s="23"/>
      <c r="E8" s="23"/>
      <c r="F8" s="23">
        <v>40</v>
      </c>
      <c r="G8" s="23"/>
      <c r="H8" s="23">
        <v>50</v>
      </c>
      <c r="I8" s="23"/>
      <c r="J8" s="23"/>
      <c r="K8" s="23"/>
      <c r="L8" s="23"/>
      <c r="M8" s="24">
        <f>SUM(D8:L8)</f>
        <v>90</v>
      </c>
      <c r="N8" s="7"/>
      <c r="O8" s="7"/>
      <c r="P8" s="7"/>
    </row>
    <row r="9" spans="1:16" ht="14.25" thickBot="1" thickTop="1">
      <c r="A9" s="22" t="s">
        <v>187</v>
      </c>
      <c r="B9" s="20">
        <v>2003</v>
      </c>
      <c r="C9" s="20" t="s">
        <v>40</v>
      </c>
      <c r="D9" s="23"/>
      <c r="E9" s="23"/>
      <c r="F9" s="23"/>
      <c r="G9" s="23"/>
      <c r="H9" s="23">
        <v>35</v>
      </c>
      <c r="I9" s="23"/>
      <c r="J9" s="23"/>
      <c r="K9" s="23"/>
      <c r="L9" s="23"/>
      <c r="M9" s="24">
        <f>SUM(D9:L9)</f>
        <v>35</v>
      </c>
      <c r="N9" s="7"/>
      <c r="O9" s="7"/>
      <c r="P9" s="7"/>
    </row>
    <row r="10" spans="1:16" ht="14.25" thickBot="1" thickTop="1">
      <c r="A10" s="31" t="s">
        <v>159</v>
      </c>
      <c r="B10" s="33"/>
      <c r="C10" s="33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7"/>
      <c r="O10" s="7"/>
      <c r="P10" s="7"/>
    </row>
    <row r="11" spans="1:16" ht="14.25" thickBot="1" thickTop="1">
      <c r="A11" s="22" t="s">
        <v>142</v>
      </c>
      <c r="B11" s="20">
        <v>2001</v>
      </c>
      <c r="C11" s="20" t="s">
        <v>99</v>
      </c>
      <c r="D11" s="23"/>
      <c r="E11" s="23"/>
      <c r="F11" s="23"/>
      <c r="G11" s="23"/>
      <c r="H11" s="23">
        <v>50</v>
      </c>
      <c r="I11" s="23">
        <v>50</v>
      </c>
      <c r="J11" s="23"/>
      <c r="K11" s="23"/>
      <c r="L11" s="23">
        <v>50</v>
      </c>
      <c r="M11" s="35">
        <f>SUM(D11:L11)</f>
        <v>150</v>
      </c>
      <c r="N11" s="7"/>
      <c r="O11" s="7"/>
      <c r="P11" s="7"/>
    </row>
    <row r="12" spans="1:16" ht="14.25" thickBot="1" thickTop="1">
      <c r="A12" s="22" t="s">
        <v>115</v>
      </c>
      <c r="B12" s="20">
        <v>2001</v>
      </c>
      <c r="C12" s="20" t="s">
        <v>101</v>
      </c>
      <c r="D12" s="23"/>
      <c r="E12" s="23"/>
      <c r="F12" s="23"/>
      <c r="G12" s="23">
        <v>50</v>
      </c>
      <c r="H12" s="23"/>
      <c r="I12" s="23"/>
      <c r="J12" s="23"/>
      <c r="K12" s="23"/>
      <c r="L12" s="23"/>
      <c r="M12" s="24">
        <f>SUM(D12:L12)</f>
        <v>50</v>
      </c>
      <c r="N12" s="7"/>
      <c r="O12" s="7"/>
      <c r="P12" s="7"/>
    </row>
    <row r="13" spans="1:16" ht="14.25" thickBot="1" thickTop="1">
      <c r="A13" s="31" t="s">
        <v>160</v>
      </c>
      <c r="B13" s="33"/>
      <c r="C13" s="33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7"/>
      <c r="O13" s="7"/>
      <c r="P13" s="7"/>
    </row>
    <row r="14" spans="1:16" ht="14.25" thickBot="1" thickTop="1">
      <c r="A14" s="22" t="s">
        <v>104</v>
      </c>
      <c r="B14" s="20">
        <v>2000</v>
      </c>
      <c r="C14" s="20" t="s">
        <v>105</v>
      </c>
      <c r="D14" s="23"/>
      <c r="E14" s="23"/>
      <c r="F14" s="23">
        <v>50</v>
      </c>
      <c r="G14" s="23">
        <v>50</v>
      </c>
      <c r="H14" s="23"/>
      <c r="I14" s="23"/>
      <c r="J14" s="23"/>
      <c r="K14" s="23"/>
      <c r="L14" s="23"/>
      <c r="M14" s="24">
        <f>SUM(D14:L14)</f>
        <v>100</v>
      </c>
      <c r="N14" s="7"/>
      <c r="O14" s="7"/>
      <c r="P14" s="7"/>
    </row>
    <row r="15" spans="1:16" ht="14.25" thickBot="1" thickTop="1">
      <c r="A15" s="22" t="s">
        <v>106</v>
      </c>
      <c r="B15" s="20">
        <v>2000</v>
      </c>
      <c r="C15" s="20" t="s">
        <v>101</v>
      </c>
      <c r="D15" s="23"/>
      <c r="E15" s="23"/>
      <c r="F15" s="23">
        <v>40</v>
      </c>
      <c r="G15" s="23"/>
      <c r="H15" s="23"/>
      <c r="I15" s="23"/>
      <c r="J15" s="23"/>
      <c r="K15" s="23"/>
      <c r="L15" s="23"/>
      <c r="M15" s="24">
        <f>SUM(D15:L15)</f>
        <v>40</v>
      </c>
      <c r="N15" s="7"/>
      <c r="O15" s="7"/>
      <c r="P15" s="7"/>
    </row>
    <row r="16" spans="1:16" ht="14.25" thickBot="1" thickTop="1">
      <c r="A16" s="22" t="s">
        <v>116</v>
      </c>
      <c r="B16" s="20">
        <v>2000</v>
      </c>
      <c r="C16" s="20" t="s">
        <v>99</v>
      </c>
      <c r="D16" s="23"/>
      <c r="E16" s="23"/>
      <c r="F16" s="23"/>
      <c r="G16" s="23">
        <v>40</v>
      </c>
      <c r="H16" s="23"/>
      <c r="I16" s="23"/>
      <c r="J16" s="23"/>
      <c r="K16" s="23"/>
      <c r="L16" s="23"/>
      <c r="M16" s="24">
        <f>SUM(D16:L16)</f>
        <v>40</v>
      </c>
      <c r="N16" s="7"/>
      <c r="O16" s="7"/>
      <c r="P16" s="7"/>
    </row>
    <row r="17" spans="1:16" ht="14.25" thickBot="1" thickTop="1">
      <c r="A17" s="22" t="s">
        <v>107</v>
      </c>
      <c r="B17" s="20">
        <v>2000</v>
      </c>
      <c r="C17" s="20" t="s">
        <v>101</v>
      </c>
      <c r="D17" s="23"/>
      <c r="E17" s="23"/>
      <c r="F17" s="23">
        <v>35</v>
      </c>
      <c r="G17" s="23"/>
      <c r="H17" s="23"/>
      <c r="I17" s="23"/>
      <c r="J17" s="23"/>
      <c r="K17" s="23"/>
      <c r="L17" s="23"/>
      <c r="M17" s="24">
        <f>SUM(D17:L17)</f>
        <v>35</v>
      </c>
      <c r="N17" s="7"/>
      <c r="O17" s="7"/>
      <c r="P17" s="7"/>
    </row>
    <row r="18" spans="1:16" ht="14.25" thickBot="1" thickTop="1">
      <c r="A18" s="22" t="s">
        <v>117</v>
      </c>
      <c r="B18" s="20">
        <v>2000</v>
      </c>
      <c r="C18" s="20" t="s">
        <v>105</v>
      </c>
      <c r="D18" s="23"/>
      <c r="E18" s="23"/>
      <c r="F18" s="23"/>
      <c r="G18" s="23">
        <v>35</v>
      </c>
      <c r="H18" s="23"/>
      <c r="I18" s="23"/>
      <c r="J18" s="23"/>
      <c r="K18" s="23"/>
      <c r="L18" s="23"/>
      <c r="M18" s="24">
        <f>SUM(D18:L18)</f>
        <v>35</v>
      </c>
      <c r="N18" s="7"/>
      <c r="O18" s="7"/>
      <c r="P18" s="7"/>
    </row>
    <row r="19" spans="1:16" ht="14.25" thickBot="1" thickTop="1">
      <c r="A19" s="31" t="s">
        <v>161</v>
      </c>
      <c r="B19" s="33"/>
      <c r="C19" s="33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7"/>
      <c r="O19" s="7"/>
      <c r="P19" s="7"/>
    </row>
    <row r="20" spans="1:16" ht="14.25" thickBot="1" thickTop="1">
      <c r="A20" s="55" t="s">
        <v>266</v>
      </c>
      <c r="B20" s="54">
        <v>1999</v>
      </c>
      <c r="C20" s="54" t="s">
        <v>267</v>
      </c>
      <c r="D20" s="38"/>
      <c r="E20" s="38"/>
      <c r="F20" s="38"/>
      <c r="G20" s="38"/>
      <c r="H20" s="38"/>
      <c r="I20" s="38"/>
      <c r="J20" s="38"/>
      <c r="K20" s="38"/>
      <c r="L20" s="38">
        <v>50</v>
      </c>
      <c r="M20" s="24">
        <f>SUM(D20:L20)</f>
        <v>50</v>
      </c>
      <c r="N20" s="7"/>
      <c r="O20" s="7"/>
      <c r="P20" s="7"/>
    </row>
    <row r="21" spans="1:16" ht="14.25" thickBot="1" thickTop="1">
      <c r="A21" s="22" t="s">
        <v>109</v>
      </c>
      <c r="B21" s="20">
        <v>1999</v>
      </c>
      <c r="C21" s="20" t="s">
        <v>50</v>
      </c>
      <c r="D21" s="23"/>
      <c r="E21" s="23"/>
      <c r="F21" s="23">
        <v>50</v>
      </c>
      <c r="G21" s="23"/>
      <c r="H21" s="23"/>
      <c r="I21" s="23"/>
      <c r="J21" s="23"/>
      <c r="K21" s="23"/>
      <c r="L21" s="23"/>
      <c r="M21" s="24">
        <f>SUM(D21:L21)</f>
        <v>50</v>
      </c>
      <c r="N21" s="7"/>
      <c r="O21" s="7"/>
      <c r="P21" s="7"/>
    </row>
    <row r="22" spans="1:16" ht="13.5" thickTop="1">
      <c r="A22" s="6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13"/>
      <c r="N22" s="7"/>
      <c r="O22" s="7"/>
      <c r="P22" s="7"/>
    </row>
    <row r="23" spans="1:16" ht="13.5" thickBot="1">
      <c r="A23" s="16" t="s">
        <v>42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13"/>
      <c r="N23" s="7"/>
      <c r="O23" s="7"/>
      <c r="P23" s="7"/>
    </row>
    <row r="24" spans="1:16" ht="14.25" thickBot="1" thickTop="1">
      <c r="A24" s="31" t="s">
        <v>163</v>
      </c>
      <c r="B24" s="33"/>
      <c r="C24" s="33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7"/>
      <c r="O24" s="7"/>
      <c r="P24" s="7"/>
    </row>
    <row r="25" spans="1:16" ht="14.25" thickBot="1" thickTop="1">
      <c r="A25" s="22" t="s">
        <v>56</v>
      </c>
      <c r="B25" s="20">
        <v>2002</v>
      </c>
      <c r="C25" s="20" t="s">
        <v>39</v>
      </c>
      <c r="D25" s="23"/>
      <c r="E25" s="23"/>
      <c r="F25" s="23">
        <v>50</v>
      </c>
      <c r="G25" s="23">
        <v>50</v>
      </c>
      <c r="H25" s="23">
        <v>50</v>
      </c>
      <c r="I25" s="23">
        <v>50</v>
      </c>
      <c r="J25" s="23">
        <v>50</v>
      </c>
      <c r="K25" s="23"/>
      <c r="L25" s="23"/>
      <c r="M25" s="35">
        <f>SUM(D25:L25)</f>
        <v>250</v>
      </c>
      <c r="N25" s="7"/>
      <c r="O25" s="7"/>
      <c r="P25" s="7"/>
    </row>
    <row r="26" spans="1:16" ht="14.25" thickBot="1" thickTop="1">
      <c r="A26" s="22" t="s">
        <v>185</v>
      </c>
      <c r="B26" s="20"/>
      <c r="C26" s="20" t="s">
        <v>54</v>
      </c>
      <c r="D26" s="23"/>
      <c r="E26" s="23"/>
      <c r="F26" s="23"/>
      <c r="G26" s="23"/>
      <c r="H26" s="23">
        <v>40</v>
      </c>
      <c r="I26" s="23"/>
      <c r="J26" s="23"/>
      <c r="K26" s="23"/>
      <c r="L26" s="23"/>
      <c r="M26" s="24">
        <f>SUM(D26:L26)</f>
        <v>40</v>
      </c>
      <c r="N26" s="7"/>
      <c r="O26" s="7"/>
      <c r="P26" s="7"/>
    </row>
    <row r="27" spans="1:16" ht="14.25" thickBot="1" thickTop="1">
      <c r="A27" s="22" t="s">
        <v>186</v>
      </c>
      <c r="B27" s="20">
        <v>2004</v>
      </c>
      <c r="C27" s="20" t="s">
        <v>54</v>
      </c>
      <c r="D27" s="23"/>
      <c r="E27" s="23"/>
      <c r="F27" s="23"/>
      <c r="G27" s="23"/>
      <c r="H27" s="23">
        <v>35</v>
      </c>
      <c r="I27" s="23"/>
      <c r="J27" s="23"/>
      <c r="K27" s="23"/>
      <c r="L27" s="23"/>
      <c r="M27" s="24">
        <f>SUM(D27:L27)</f>
        <v>35</v>
      </c>
      <c r="N27" s="7"/>
      <c r="O27" s="7"/>
      <c r="P27" s="7"/>
    </row>
    <row r="28" spans="1:16" ht="14.25" thickBot="1" thickTop="1">
      <c r="A28" s="31" t="s">
        <v>188</v>
      </c>
      <c r="B28" s="33"/>
      <c r="C28" s="33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7"/>
      <c r="O28" s="7"/>
      <c r="P28" s="7"/>
    </row>
    <row r="29" spans="1:16" ht="14.25" thickBot="1" thickTop="1">
      <c r="A29" s="22" t="s">
        <v>189</v>
      </c>
      <c r="B29" s="20">
        <v>2001</v>
      </c>
      <c r="C29" s="20" t="s">
        <v>54</v>
      </c>
      <c r="D29" s="23"/>
      <c r="E29" s="23"/>
      <c r="F29" s="23"/>
      <c r="G29" s="23"/>
      <c r="H29" s="23">
        <v>50</v>
      </c>
      <c r="I29" s="23"/>
      <c r="J29" s="23"/>
      <c r="K29" s="23"/>
      <c r="L29" s="23"/>
      <c r="M29" s="24">
        <f>SUM(D29:L29)</f>
        <v>50</v>
      </c>
      <c r="N29" s="7"/>
      <c r="O29" s="7"/>
      <c r="P29" s="7"/>
    </row>
    <row r="30" spans="1:16" ht="14.25" thickBot="1" thickTop="1">
      <c r="A30" s="31" t="s">
        <v>164</v>
      </c>
      <c r="B30" s="33"/>
      <c r="C30" s="33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7"/>
      <c r="O30" s="7"/>
      <c r="P30" s="7"/>
    </row>
    <row r="31" spans="1:16" ht="14.25" thickBot="1" thickTop="1">
      <c r="A31" s="22" t="s">
        <v>102</v>
      </c>
      <c r="B31" s="20">
        <v>2000</v>
      </c>
      <c r="C31" s="20" t="s">
        <v>101</v>
      </c>
      <c r="D31" s="23"/>
      <c r="E31" s="23"/>
      <c r="F31" s="23">
        <v>50</v>
      </c>
      <c r="G31" s="23"/>
      <c r="H31" s="23">
        <v>40</v>
      </c>
      <c r="I31" s="23"/>
      <c r="J31" s="23"/>
      <c r="K31" s="23"/>
      <c r="L31" s="23"/>
      <c r="M31" s="24">
        <f>SUM(D31:L31)</f>
        <v>90</v>
      </c>
      <c r="N31" s="7"/>
      <c r="O31" s="7"/>
      <c r="P31" s="7"/>
    </row>
    <row r="32" spans="1:16" ht="14.25" thickBot="1" thickTop="1">
      <c r="A32" s="22" t="s">
        <v>103</v>
      </c>
      <c r="B32" s="20">
        <v>2000</v>
      </c>
      <c r="C32" s="20" t="s">
        <v>101</v>
      </c>
      <c r="D32" s="23"/>
      <c r="E32" s="23"/>
      <c r="F32" s="23">
        <v>40</v>
      </c>
      <c r="G32" s="23"/>
      <c r="H32" s="23">
        <v>50</v>
      </c>
      <c r="I32" s="23"/>
      <c r="J32" s="23"/>
      <c r="K32" s="23"/>
      <c r="L32" s="23"/>
      <c r="M32" s="24">
        <f>SUM(D32:L32)</f>
        <v>90</v>
      </c>
      <c r="N32" s="7"/>
      <c r="O32" s="7"/>
      <c r="P32" s="7"/>
    </row>
    <row r="33" spans="1:16" ht="14.25" thickBot="1" thickTop="1">
      <c r="A33" s="31" t="s">
        <v>165</v>
      </c>
      <c r="B33" s="33"/>
      <c r="C33" s="33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7"/>
      <c r="O33" s="7"/>
      <c r="P33" s="7"/>
    </row>
    <row r="34" spans="1:16" ht="14.25" thickBot="1" thickTop="1">
      <c r="A34" s="22" t="s">
        <v>108</v>
      </c>
      <c r="B34" s="20">
        <v>1999</v>
      </c>
      <c r="C34" s="20" t="s">
        <v>101</v>
      </c>
      <c r="D34" s="23"/>
      <c r="E34" s="23"/>
      <c r="F34" s="23">
        <v>50</v>
      </c>
      <c r="G34" s="23"/>
      <c r="H34" s="23"/>
      <c r="I34" s="23"/>
      <c r="J34" s="23"/>
      <c r="K34" s="23"/>
      <c r="L34" s="23"/>
      <c r="M34" s="24">
        <f>SUM(D34:L34)</f>
        <v>50</v>
      </c>
      <c r="N34" s="7"/>
      <c r="O34" s="7"/>
      <c r="P34" s="7"/>
    </row>
    <row r="35" spans="1:16" ht="14.25" thickBot="1" thickTop="1">
      <c r="A35" s="22" t="s">
        <v>190</v>
      </c>
      <c r="B35" s="20">
        <v>2000</v>
      </c>
      <c r="C35" s="20" t="s">
        <v>191</v>
      </c>
      <c r="D35" s="23"/>
      <c r="E35" s="23"/>
      <c r="F35" s="23"/>
      <c r="G35" s="23"/>
      <c r="H35" s="23">
        <v>50</v>
      </c>
      <c r="I35" s="23"/>
      <c r="J35" s="23"/>
      <c r="K35" s="23"/>
      <c r="L35" s="23"/>
      <c r="M35" s="24">
        <f>SUM(D35:L35)</f>
        <v>50</v>
      </c>
      <c r="N35" s="7"/>
      <c r="O35" s="7"/>
      <c r="P35" s="7"/>
    </row>
    <row r="36" spans="1:16" ht="14.25" thickBot="1" thickTop="1">
      <c r="A36" s="6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13"/>
      <c r="N36" s="7"/>
      <c r="O36" s="7"/>
      <c r="P36" s="7"/>
    </row>
    <row r="37" spans="1:16" ht="14.25" thickBot="1" thickTop="1">
      <c r="A37" s="39" t="s">
        <v>77</v>
      </c>
      <c r="B37" s="32"/>
      <c r="C37" s="33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7"/>
      <c r="O37" s="7"/>
      <c r="P37" s="7"/>
    </row>
    <row r="38" spans="1:16" ht="14.25" thickBot="1" thickTop="1">
      <c r="A38" s="25" t="s">
        <v>140</v>
      </c>
      <c r="B38" s="20">
        <v>1998</v>
      </c>
      <c r="C38" s="20" t="s">
        <v>166</v>
      </c>
      <c r="D38" s="23"/>
      <c r="E38" s="23"/>
      <c r="F38" s="23"/>
      <c r="G38" s="23"/>
      <c r="H38" s="23">
        <v>50</v>
      </c>
      <c r="I38" s="23"/>
      <c r="J38" s="23"/>
      <c r="K38" s="23"/>
      <c r="L38" s="23"/>
      <c r="M38" s="24">
        <f>SUM(D38:L38)</f>
        <v>50</v>
      </c>
      <c r="N38" s="7"/>
      <c r="O38" s="7"/>
      <c r="P38" s="7"/>
    </row>
    <row r="39" spans="1:16" ht="14.25" thickBot="1" thickTop="1">
      <c r="A39" s="22" t="s">
        <v>139</v>
      </c>
      <c r="B39" s="20">
        <v>1998</v>
      </c>
      <c r="C39" s="20" t="s">
        <v>167</v>
      </c>
      <c r="D39" s="23"/>
      <c r="E39" s="23"/>
      <c r="F39" s="23"/>
      <c r="G39" s="23"/>
      <c r="H39" s="23">
        <v>40</v>
      </c>
      <c r="I39" s="23"/>
      <c r="J39" s="23"/>
      <c r="K39" s="23"/>
      <c r="L39" s="23"/>
      <c r="M39" s="24">
        <f>SUM(D39:L39)</f>
        <v>40</v>
      </c>
      <c r="N39" s="7"/>
      <c r="O39" s="7"/>
      <c r="P39" s="7"/>
    </row>
    <row r="40" spans="1:16" ht="14.25" thickBot="1" thickTop="1">
      <c r="A40" s="51"/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7"/>
      <c r="O40" s="7"/>
      <c r="P40" s="7"/>
    </row>
    <row r="41" spans="1:16" ht="14.25" thickBot="1" thickTop="1">
      <c r="A41" s="49" t="s">
        <v>0</v>
      </c>
      <c r="B41" s="49" t="s">
        <v>1</v>
      </c>
      <c r="C41" s="49" t="s">
        <v>2</v>
      </c>
      <c r="D41" s="49" t="s">
        <v>3</v>
      </c>
      <c r="E41" s="49" t="s">
        <v>4</v>
      </c>
      <c r="F41" s="49" t="s">
        <v>97</v>
      </c>
      <c r="G41" s="49" t="s">
        <v>5</v>
      </c>
      <c r="H41" s="49" t="s">
        <v>259</v>
      </c>
      <c r="I41" s="49" t="s">
        <v>6</v>
      </c>
      <c r="J41" s="49" t="s">
        <v>8</v>
      </c>
      <c r="K41" s="49" t="s">
        <v>7</v>
      </c>
      <c r="L41" s="49" t="s">
        <v>9</v>
      </c>
      <c r="M41" s="50" t="s">
        <v>10</v>
      </c>
      <c r="N41" s="7"/>
      <c r="O41" s="7"/>
      <c r="P41" s="7"/>
    </row>
    <row r="42" spans="1:16" ht="14.25" thickBot="1" thickTop="1">
      <c r="A42" s="39" t="s">
        <v>78</v>
      </c>
      <c r="B42" s="32"/>
      <c r="C42" s="33"/>
      <c r="D42" s="36"/>
      <c r="E42" s="36"/>
      <c r="F42" s="36"/>
      <c r="G42" s="36"/>
      <c r="H42" s="36"/>
      <c r="I42" s="36"/>
      <c r="J42" s="36"/>
      <c r="K42" s="36"/>
      <c r="L42" s="36"/>
      <c r="M42" s="37"/>
      <c r="N42" s="7"/>
      <c r="O42" s="7"/>
      <c r="P42" s="7"/>
    </row>
    <row r="43" spans="1:16" ht="14.25" thickBot="1" thickTop="1">
      <c r="A43" s="22" t="s">
        <v>57</v>
      </c>
      <c r="B43" s="20">
        <v>1996</v>
      </c>
      <c r="C43" s="20" t="s">
        <v>39</v>
      </c>
      <c r="D43" s="23">
        <v>35</v>
      </c>
      <c r="E43" s="23"/>
      <c r="F43" s="23">
        <v>50</v>
      </c>
      <c r="G43" s="23"/>
      <c r="H43" s="23">
        <v>31</v>
      </c>
      <c r="I43" s="23">
        <v>35</v>
      </c>
      <c r="J43" s="23"/>
      <c r="K43" s="23">
        <v>50</v>
      </c>
      <c r="L43" s="23">
        <v>50</v>
      </c>
      <c r="M43" s="35">
        <f aca="true" t="shared" si="0" ref="M43:M51">SUM(D43:L43)</f>
        <v>251</v>
      </c>
      <c r="N43" s="7"/>
      <c r="O43" s="7"/>
      <c r="P43" s="7"/>
    </row>
    <row r="44" spans="1:16" ht="14.25" thickBot="1" thickTop="1">
      <c r="A44" s="25" t="s">
        <v>29</v>
      </c>
      <c r="B44" s="20">
        <v>1996</v>
      </c>
      <c r="C44" s="20" t="s">
        <v>40</v>
      </c>
      <c r="D44" s="23">
        <v>50</v>
      </c>
      <c r="E44" s="23"/>
      <c r="F44" s="23"/>
      <c r="G44" s="23"/>
      <c r="H44" s="23"/>
      <c r="I44" s="23">
        <v>40</v>
      </c>
      <c r="J44" s="23"/>
      <c r="K44" s="23"/>
      <c r="L44" s="23"/>
      <c r="M44" s="24">
        <f t="shared" si="0"/>
        <v>90</v>
      </c>
      <c r="N44" s="7"/>
      <c r="O44" s="7"/>
      <c r="P44" s="7"/>
    </row>
    <row r="45" spans="1:16" ht="14.25" thickBot="1" thickTop="1">
      <c r="A45" s="25" t="s">
        <v>143</v>
      </c>
      <c r="B45" s="20">
        <v>1997</v>
      </c>
      <c r="C45" s="20" t="s">
        <v>6</v>
      </c>
      <c r="D45" s="23"/>
      <c r="E45" s="23"/>
      <c r="F45" s="23"/>
      <c r="G45" s="23"/>
      <c r="H45" s="23"/>
      <c r="I45" s="23">
        <v>50</v>
      </c>
      <c r="J45" s="23"/>
      <c r="K45" s="23"/>
      <c r="L45" s="23"/>
      <c r="M45" s="24">
        <f t="shared" si="0"/>
        <v>50</v>
      </c>
      <c r="N45" s="7"/>
      <c r="O45" s="7"/>
      <c r="P45" s="7"/>
    </row>
    <row r="46" spans="1:16" ht="14.25" thickBot="1" thickTop="1">
      <c r="A46" s="25" t="s">
        <v>70</v>
      </c>
      <c r="B46" s="20">
        <v>1997</v>
      </c>
      <c r="C46" s="20" t="s">
        <v>166</v>
      </c>
      <c r="D46" s="23"/>
      <c r="E46" s="23"/>
      <c r="F46" s="23"/>
      <c r="G46" s="23"/>
      <c r="H46" s="23">
        <v>50</v>
      </c>
      <c r="I46" s="23"/>
      <c r="J46" s="23"/>
      <c r="K46" s="23"/>
      <c r="L46" s="23"/>
      <c r="M46" s="24">
        <f t="shared" si="0"/>
        <v>50</v>
      </c>
      <c r="N46" s="7"/>
      <c r="O46" s="7"/>
      <c r="P46" s="7"/>
    </row>
    <row r="47" spans="1:16" ht="14.25" thickBot="1" thickTop="1">
      <c r="A47" s="25" t="s">
        <v>96</v>
      </c>
      <c r="B47" s="20">
        <v>1997</v>
      </c>
      <c r="C47" s="20" t="s">
        <v>39</v>
      </c>
      <c r="D47" s="23"/>
      <c r="E47" s="23">
        <v>50</v>
      </c>
      <c r="F47" s="23"/>
      <c r="G47" s="23"/>
      <c r="H47" s="23"/>
      <c r="I47" s="23"/>
      <c r="J47" s="23"/>
      <c r="K47" s="23"/>
      <c r="L47" s="23"/>
      <c r="M47" s="24">
        <f t="shared" si="0"/>
        <v>50</v>
      </c>
      <c r="N47" s="7"/>
      <c r="O47" s="7"/>
      <c r="P47" s="7"/>
    </row>
    <row r="48" spans="1:16" ht="14.25" thickBot="1" thickTop="1">
      <c r="A48" s="25" t="s">
        <v>69</v>
      </c>
      <c r="B48" s="20">
        <v>1996</v>
      </c>
      <c r="C48" s="20" t="s">
        <v>166</v>
      </c>
      <c r="D48" s="23"/>
      <c r="E48" s="23"/>
      <c r="F48" s="23"/>
      <c r="G48" s="23"/>
      <c r="H48" s="23">
        <v>40</v>
      </c>
      <c r="I48" s="23"/>
      <c r="J48" s="23"/>
      <c r="K48" s="23"/>
      <c r="L48" s="23"/>
      <c r="M48" s="24">
        <f t="shared" si="0"/>
        <v>40</v>
      </c>
      <c r="N48" s="7"/>
      <c r="O48" s="7"/>
      <c r="P48" s="7"/>
    </row>
    <row r="49" spans="1:16" ht="14.25" thickBot="1" thickTop="1">
      <c r="A49" s="25" t="s">
        <v>28</v>
      </c>
      <c r="B49" s="20">
        <v>1996</v>
      </c>
      <c r="C49" s="20" t="s">
        <v>40</v>
      </c>
      <c r="D49" s="23">
        <v>40</v>
      </c>
      <c r="E49" s="23"/>
      <c r="F49" s="23"/>
      <c r="G49" s="23"/>
      <c r="H49" s="23"/>
      <c r="I49" s="23"/>
      <c r="J49" s="23"/>
      <c r="K49" s="23"/>
      <c r="L49" s="23"/>
      <c r="M49" s="24">
        <f t="shared" si="0"/>
        <v>40</v>
      </c>
      <c r="N49" s="7"/>
      <c r="O49" s="7"/>
      <c r="P49" s="7"/>
    </row>
    <row r="50" spans="1:16" ht="14.25" thickBot="1" thickTop="1">
      <c r="A50" s="25" t="s">
        <v>30</v>
      </c>
      <c r="B50" s="20">
        <v>1996</v>
      </c>
      <c r="C50" s="20" t="s">
        <v>38</v>
      </c>
      <c r="D50" s="23"/>
      <c r="E50" s="23"/>
      <c r="F50" s="23"/>
      <c r="G50" s="23"/>
      <c r="H50" s="23">
        <v>35</v>
      </c>
      <c r="I50" s="23"/>
      <c r="J50" s="23"/>
      <c r="K50" s="23"/>
      <c r="L50" s="23"/>
      <c r="M50" s="24">
        <f t="shared" si="0"/>
        <v>35</v>
      </c>
      <c r="N50" s="7"/>
      <c r="O50" s="7"/>
      <c r="P50" s="7"/>
    </row>
    <row r="51" spans="1:16" ht="14.25" thickBot="1" thickTop="1">
      <c r="A51" s="25" t="s">
        <v>141</v>
      </c>
      <c r="B51" s="20">
        <v>1997</v>
      </c>
      <c r="C51" s="20" t="s">
        <v>167</v>
      </c>
      <c r="D51" s="23"/>
      <c r="E51" s="23"/>
      <c r="F51" s="23"/>
      <c r="G51" s="23"/>
      <c r="H51" s="23">
        <v>33</v>
      </c>
      <c r="I51" s="23"/>
      <c r="J51" s="23"/>
      <c r="K51" s="23"/>
      <c r="L51" s="23"/>
      <c r="M51" s="24">
        <f t="shared" si="0"/>
        <v>33</v>
      </c>
      <c r="N51" s="7"/>
      <c r="O51" s="7"/>
      <c r="P51" s="7"/>
    </row>
    <row r="52" spans="1:16" ht="14.25" thickBot="1" thickTop="1">
      <c r="A52" s="39" t="s">
        <v>79</v>
      </c>
      <c r="B52" s="32"/>
      <c r="C52" s="33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7"/>
      <c r="O52" s="7"/>
      <c r="P52" s="7"/>
    </row>
    <row r="53" spans="1:16" ht="14.25" thickBot="1" thickTop="1">
      <c r="A53" s="25" t="s">
        <v>36</v>
      </c>
      <c r="B53" s="20">
        <v>1996</v>
      </c>
      <c r="C53" s="20" t="s">
        <v>40</v>
      </c>
      <c r="D53" s="23">
        <v>40</v>
      </c>
      <c r="E53" s="23"/>
      <c r="F53" s="23">
        <v>50</v>
      </c>
      <c r="G53" s="23"/>
      <c r="H53" s="23">
        <v>35</v>
      </c>
      <c r="I53" s="23"/>
      <c r="J53" s="23"/>
      <c r="K53" s="23"/>
      <c r="L53" s="23">
        <v>50</v>
      </c>
      <c r="M53" s="35">
        <f aca="true" t="shared" si="1" ref="M53:M59">SUM(D53:L53)</f>
        <v>175</v>
      </c>
      <c r="N53" s="7"/>
      <c r="O53" s="7"/>
      <c r="P53" s="7"/>
    </row>
    <row r="54" spans="1:16" ht="14.25" thickBot="1" thickTop="1">
      <c r="A54" s="25" t="s">
        <v>145</v>
      </c>
      <c r="B54" s="20">
        <v>1996</v>
      </c>
      <c r="C54" s="20" t="s">
        <v>168</v>
      </c>
      <c r="D54" s="23"/>
      <c r="E54" s="23"/>
      <c r="F54" s="23"/>
      <c r="G54" s="23"/>
      <c r="H54" s="23">
        <v>40</v>
      </c>
      <c r="I54" s="23">
        <v>40</v>
      </c>
      <c r="J54" s="23"/>
      <c r="K54" s="23">
        <v>50</v>
      </c>
      <c r="L54" s="23">
        <v>40</v>
      </c>
      <c r="M54" s="35">
        <f t="shared" si="1"/>
        <v>170</v>
      </c>
      <c r="N54" s="7"/>
      <c r="O54" s="7"/>
      <c r="P54" s="7"/>
    </row>
    <row r="55" spans="1:16" ht="14.25" thickBot="1" thickTop="1">
      <c r="A55" s="25" t="s">
        <v>11</v>
      </c>
      <c r="B55" s="20">
        <v>1997</v>
      </c>
      <c r="C55" s="20" t="s">
        <v>40</v>
      </c>
      <c r="D55" s="23"/>
      <c r="E55" s="23"/>
      <c r="F55" s="23"/>
      <c r="G55" s="23">
        <v>50</v>
      </c>
      <c r="H55" s="23">
        <v>50</v>
      </c>
      <c r="I55" s="23"/>
      <c r="J55" s="23"/>
      <c r="K55" s="23"/>
      <c r="L55" s="23"/>
      <c r="M55" s="24">
        <f t="shared" si="1"/>
        <v>100</v>
      </c>
      <c r="N55" s="7"/>
      <c r="O55" s="7"/>
      <c r="P55" s="7"/>
    </row>
    <row r="56" spans="1:16" ht="14.25" thickBot="1" thickTop="1">
      <c r="A56" s="25" t="s">
        <v>144</v>
      </c>
      <c r="B56" s="20">
        <v>1996</v>
      </c>
      <c r="C56" s="20" t="s">
        <v>6</v>
      </c>
      <c r="D56" s="23"/>
      <c r="E56" s="23"/>
      <c r="F56" s="23"/>
      <c r="G56" s="23"/>
      <c r="H56" s="23"/>
      <c r="I56" s="23">
        <v>50</v>
      </c>
      <c r="J56" s="23"/>
      <c r="K56" s="23"/>
      <c r="L56" s="23"/>
      <c r="M56" s="24">
        <f t="shared" si="1"/>
        <v>50</v>
      </c>
      <c r="N56" s="7"/>
      <c r="O56" s="7"/>
      <c r="P56" s="7"/>
    </row>
    <row r="57" spans="1:16" ht="14.25" thickBot="1" thickTop="1">
      <c r="A57" s="25" t="s">
        <v>45</v>
      </c>
      <c r="B57" s="20">
        <v>1996</v>
      </c>
      <c r="C57" s="20" t="s">
        <v>40</v>
      </c>
      <c r="D57" s="23">
        <v>50</v>
      </c>
      <c r="E57" s="23"/>
      <c r="F57" s="23"/>
      <c r="G57" s="23"/>
      <c r="H57" s="23"/>
      <c r="I57" s="23"/>
      <c r="J57" s="23"/>
      <c r="K57" s="23"/>
      <c r="L57" s="23"/>
      <c r="M57" s="24">
        <f t="shared" si="1"/>
        <v>50</v>
      </c>
      <c r="N57" s="7"/>
      <c r="O57" s="7"/>
      <c r="P57" s="7"/>
    </row>
    <row r="58" spans="1:16" ht="14.25" thickBot="1" thickTop="1">
      <c r="A58" s="25" t="s">
        <v>124</v>
      </c>
      <c r="B58" s="20">
        <v>1997</v>
      </c>
      <c r="C58" s="20" t="s">
        <v>125</v>
      </c>
      <c r="D58" s="23"/>
      <c r="E58" s="23"/>
      <c r="F58" s="23"/>
      <c r="G58" s="23">
        <v>40</v>
      </c>
      <c r="H58" s="23"/>
      <c r="I58" s="23"/>
      <c r="J58" s="23"/>
      <c r="K58" s="23"/>
      <c r="L58" s="23"/>
      <c r="M58" s="24">
        <f t="shared" si="1"/>
        <v>40</v>
      </c>
      <c r="N58" s="7"/>
      <c r="O58" s="7"/>
      <c r="P58" s="7"/>
    </row>
    <row r="59" spans="1:16" ht="14.25" thickBot="1" thickTop="1">
      <c r="A59" s="25" t="s">
        <v>169</v>
      </c>
      <c r="B59" s="20">
        <v>1997</v>
      </c>
      <c r="C59" s="20" t="s">
        <v>54</v>
      </c>
      <c r="D59" s="23"/>
      <c r="E59" s="23"/>
      <c r="F59" s="23"/>
      <c r="G59" s="23"/>
      <c r="H59" s="23">
        <v>33</v>
      </c>
      <c r="I59" s="23"/>
      <c r="J59" s="23"/>
      <c r="K59" s="23"/>
      <c r="L59" s="23"/>
      <c r="M59" s="24">
        <f t="shared" si="1"/>
        <v>33</v>
      </c>
      <c r="N59" s="7"/>
      <c r="O59" s="7"/>
      <c r="P59" s="7"/>
    </row>
    <row r="60" spans="1:16" ht="14.25" thickBot="1" thickTop="1">
      <c r="A60" s="39" t="s">
        <v>80</v>
      </c>
      <c r="B60" s="32"/>
      <c r="C60" s="33"/>
      <c r="D60" s="36"/>
      <c r="E60" s="36"/>
      <c r="F60" s="36"/>
      <c r="G60" s="36"/>
      <c r="H60" s="36"/>
      <c r="I60" s="36"/>
      <c r="J60" s="36"/>
      <c r="K60" s="36"/>
      <c r="L60" s="36"/>
      <c r="M60" s="37"/>
      <c r="N60" s="7"/>
      <c r="O60" s="7"/>
      <c r="P60" s="7"/>
    </row>
    <row r="61" spans="1:16" ht="14.25" thickBot="1" thickTop="1">
      <c r="A61" s="25" t="s">
        <v>90</v>
      </c>
      <c r="B61" s="20">
        <v>1995</v>
      </c>
      <c r="C61" s="20" t="s">
        <v>39</v>
      </c>
      <c r="D61" s="23">
        <v>50</v>
      </c>
      <c r="E61" s="23">
        <v>50</v>
      </c>
      <c r="F61" s="23">
        <v>50</v>
      </c>
      <c r="G61" s="23">
        <v>30</v>
      </c>
      <c r="H61" s="23"/>
      <c r="I61" s="23">
        <v>35</v>
      </c>
      <c r="J61" s="23"/>
      <c r="K61" s="23">
        <v>40</v>
      </c>
      <c r="L61" s="23">
        <v>35</v>
      </c>
      <c r="M61" s="35">
        <f>SUM(D61:L61)</f>
        <v>290</v>
      </c>
      <c r="N61" s="7"/>
      <c r="O61" s="7"/>
      <c r="P61" s="7"/>
    </row>
    <row r="62" spans="1:16" ht="14.25" thickBot="1" thickTop="1">
      <c r="A62" s="25" t="s">
        <v>120</v>
      </c>
      <c r="B62" s="20">
        <v>1994</v>
      </c>
      <c r="C62" s="20" t="s">
        <v>146</v>
      </c>
      <c r="D62" s="23"/>
      <c r="E62" s="23"/>
      <c r="F62" s="23"/>
      <c r="G62" s="23">
        <v>40</v>
      </c>
      <c r="H62" s="23">
        <v>28</v>
      </c>
      <c r="I62" s="23">
        <v>50</v>
      </c>
      <c r="J62" s="23"/>
      <c r="K62" s="23"/>
      <c r="L62" s="23">
        <v>50</v>
      </c>
      <c r="M62" s="35">
        <f>SUM(D62:L62)</f>
        <v>168</v>
      </c>
      <c r="N62" s="7"/>
      <c r="O62" s="7"/>
      <c r="P62" s="7"/>
    </row>
    <row r="63" spans="1:255" s="7" customFormat="1" ht="14.25" customHeight="1" thickBot="1" thickTop="1">
      <c r="A63" s="25" t="s">
        <v>147</v>
      </c>
      <c r="B63" s="20">
        <v>1994</v>
      </c>
      <c r="C63" s="20" t="s">
        <v>39</v>
      </c>
      <c r="D63" s="23"/>
      <c r="E63" s="23"/>
      <c r="F63" s="23"/>
      <c r="G63" s="23"/>
      <c r="H63" s="23">
        <v>29</v>
      </c>
      <c r="I63" s="23">
        <v>40</v>
      </c>
      <c r="J63" s="23"/>
      <c r="K63" s="23"/>
      <c r="L63" s="23">
        <v>40</v>
      </c>
      <c r="M63" s="35">
        <f>SUM(D63:L63)</f>
        <v>109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pans="1:16" ht="14.25" thickBot="1" thickTop="1">
      <c r="A64" s="25" t="s">
        <v>46</v>
      </c>
      <c r="B64" s="20">
        <v>1994</v>
      </c>
      <c r="C64" s="20" t="s">
        <v>40</v>
      </c>
      <c r="D64" s="23"/>
      <c r="E64" s="23"/>
      <c r="F64" s="23"/>
      <c r="G64" s="23">
        <v>35</v>
      </c>
      <c r="H64" s="23">
        <v>50</v>
      </c>
      <c r="I64" s="23"/>
      <c r="J64" s="23"/>
      <c r="K64" s="23"/>
      <c r="L64" s="23"/>
      <c r="M64" s="24">
        <f>SUM(D64:L64)</f>
        <v>85</v>
      </c>
      <c r="N64" s="7"/>
      <c r="O64" s="7"/>
      <c r="P64" s="7"/>
    </row>
    <row r="65" spans="1:16" ht="14.25" thickBot="1" thickTop="1">
      <c r="A65" s="25" t="s">
        <v>19</v>
      </c>
      <c r="B65" s="20">
        <v>1995</v>
      </c>
      <c r="C65" s="20" t="s">
        <v>40</v>
      </c>
      <c r="D65" s="23"/>
      <c r="E65" s="23"/>
      <c r="F65" s="23"/>
      <c r="G65" s="23">
        <v>33</v>
      </c>
      <c r="H65" s="23"/>
      <c r="I65" s="23"/>
      <c r="J65" s="23"/>
      <c r="K65" s="23">
        <v>50</v>
      </c>
      <c r="L65" s="23"/>
      <c r="M65" s="24">
        <f>SUM(D65:L65)</f>
        <v>83</v>
      </c>
      <c r="N65" s="7"/>
      <c r="O65" s="7"/>
      <c r="P65" s="7"/>
    </row>
    <row r="66" spans="1:16" ht="14.25" thickBot="1" thickTop="1">
      <c r="A66" s="25" t="s">
        <v>118</v>
      </c>
      <c r="B66" s="20">
        <v>1994</v>
      </c>
      <c r="C66" s="20" t="s">
        <v>119</v>
      </c>
      <c r="D66" s="23"/>
      <c r="E66" s="23"/>
      <c r="F66" s="23"/>
      <c r="G66" s="23">
        <v>50</v>
      </c>
      <c r="H66" s="23"/>
      <c r="I66" s="23"/>
      <c r="J66" s="23"/>
      <c r="K66" s="23"/>
      <c r="L66" s="23"/>
      <c r="M66" s="24">
        <f>SUM(D66:L66)</f>
        <v>50</v>
      </c>
      <c r="N66" s="7"/>
      <c r="O66" s="7"/>
      <c r="P66" s="7"/>
    </row>
    <row r="67" spans="1:16" ht="14.25" thickBot="1" thickTop="1">
      <c r="A67" s="25" t="s">
        <v>170</v>
      </c>
      <c r="B67" s="20">
        <v>1994</v>
      </c>
      <c r="C67" s="20" t="s">
        <v>166</v>
      </c>
      <c r="D67" s="23"/>
      <c r="E67" s="23"/>
      <c r="F67" s="23"/>
      <c r="G67" s="23"/>
      <c r="H67" s="23">
        <v>40</v>
      </c>
      <c r="I67" s="23"/>
      <c r="J67" s="23"/>
      <c r="K67" s="23"/>
      <c r="L67" s="23"/>
      <c r="M67" s="24">
        <f>SUM(D67:L67)</f>
        <v>40</v>
      </c>
      <c r="N67" s="7"/>
      <c r="O67" s="7"/>
      <c r="P67" s="7"/>
    </row>
    <row r="68" spans="1:16" ht="14.25" thickBot="1" thickTop="1">
      <c r="A68" s="25" t="s">
        <v>171</v>
      </c>
      <c r="B68" s="20">
        <v>1995</v>
      </c>
      <c r="C68" s="20" t="s">
        <v>172</v>
      </c>
      <c r="D68" s="23"/>
      <c r="E68" s="23"/>
      <c r="F68" s="23"/>
      <c r="G68" s="23"/>
      <c r="H68" s="23">
        <v>35</v>
      </c>
      <c r="I68" s="23"/>
      <c r="J68" s="23"/>
      <c r="K68" s="23"/>
      <c r="L68" s="23"/>
      <c r="M68" s="24">
        <f>SUM(D68:L68)</f>
        <v>35</v>
      </c>
      <c r="N68" s="7"/>
      <c r="O68" s="7"/>
      <c r="P68" s="7"/>
    </row>
    <row r="69" spans="1:16" ht="14.25" thickBot="1" thickTop="1">
      <c r="A69" s="25" t="s">
        <v>173</v>
      </c>
      <c r="B69" s="20">
        <v>1995</v>
      </c>
      <c r="C69" s="20" t="s">
        <v>174</v>
      </c>
      <c r="D69" s="23"/>
      <c r="E69" s="23"/>
      <c r="F69" s="23"/>
      <c r="G69" s="23"/>
      <c r="H69" s="23">
        <v>33</v>
      </c>
      <c r="I69" s="23"/>
      <c r="J69" s="23"/>
      <c r="K69" s="23"/>
      <c r="L69" s="23"/>
      <c r="M69" s="24">
        <f>SUM(D69:L69)</f>
        <v>33</v>
      </c>
      <c r="N69" s="7"/>
      <c r="O69" s="7"/>
      <c r="P69" s="7"/>
    </row>
    <row r="70" spans="1:16" ht="16.5" thickBot="1" thickTop="1">
      <c r="A70" s="26" t="s">
        <v>175</v>
      </c>
      <c r="B70" s="27">
        <v>1995</v>
      </c>
      <c r="C70" s="27" t="s">
        <v>167</v>
      </c>
      <c r="D70" s="14"/>
      <c r="E70" s="14"/>
      <c r="F70" s="14"/>
      <c r="G70" s="14"/>
      <c r="H70" s="28">
        <v>31</v>
      </c>
      <c r="I70" s="14"/>
      <c r="J70" s="14"/>
      <c r="K70" s="14"/>
      <c r="L70" s="14"/>
      <c r="M70" s="24">
        <f>SUM(D70:L70)</f>
        <v>31</v>
      </c>
      <c r="N70" s="7"/>
      <c r="O70" s="7"/>
      <c r="P70" s="7"/>
    </row>
    <row r="71" spans="1:16" ht="14.25" thickBot="1" thickTop="1">
      <c r="A71" s="25" t="s">
        <v>121</v>
      </c>
      <c r="B71" s="20">
        <v>1994</v>
      </c>
      <c r="C71" s="20" t="s">
        <v>119</v>
      </c>
      <c r="D71" s="23"/>
      <c r="E71" s="23"/>
      <c r="F71" s="23"/>
      <c r="G71" s="23">
        <v>31</v>
      </c>
      <c r="H71" s="23"/>
      <c r="I71" s="23"/>
      <c r="J71" s="23"/>
      <c r="K71" s="23"/>
      <c r="L71" s="23"/>
      <c r="M71" s="24">
        <f>SUM(D71:L71)</f>
        <v>31</v>
      </c>
      <c r="N71" s="7"/>
      <c r="O71" s="7"/>
      <c r="P71" s="7"/>
    </row>
    <row r="72" spans="1:16" ht="14.25" thickBot="1" thickTop="1">
      <c r="A72" s="25" t="s">
        <v>176</v>
      </c>
      <c r="B72" s="20">
        <v>1995</v>
      </c>
      <c r="C72" s="20" t="s">
        <v>177</v>
      </c>
      <c r="D72" s="23"/>
      <c r="E72" s="23"/>
      <c r="F72" s="23"/>
      <c r="G72" s="23"/>
      <c r="H72" s="23">
        <v>30</v>
      </c>
      <c r="I72" s="23"/>
      <c r="J72" s="23"/>
      <c r="K72" s="23"/>
      <c r="L72" s="23"/>
      <c r="M72" s="24">
        <f>SUM(D72:L72)</f>
        <v>30</v>
      </c>
      <c r="N72" s="7"/>
      <c r="O72" s="7"/>
      <c r="P72" s="7"/>
    </row>
    <row r="73" spans="1:16" ht="13.5" thickTop="1">
      <c r="A73" s="12"/>
      <c r="B73" s="4"/>
      <c r="C73" s="4"/>
      <c r="D73" s="3"/>
      <c r="E73" s="3"/>
      <c r="F73" s="3"/>
      <c r="G73" s="3"/>
      <c r="H73" s="3"/>
      <c r="I73" s="3"/>
      <c r="J73" s="3"/>
      <c r="K73" s="3"/>
      <c r="L73" s="3"/>
      <c r="M73" s="13"/>
      <c r="N73" s="7"/>
      <c r="O73" s="7"/>
      <c r="P73" s="7"/>
    </row>
    <row r="74" spans="1:16" ht="12.75">
      <c r="A74" s="12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13"/>
      <c r="N74" s="7"/>
      <c r="O74" s="7"/>
      <c r="P74" s="7"/>
    </row>
    <row r="75" spans="1:16" ht="12.75">
      <c r="A75" s="12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13"/>
      <c r="N75" s="7"/>
      <c r="O75" s="7"/>
      <c r="P75" s="7"/>
    </row>
    <row r="76" spans="1:16" ht="12.75">
      <c r="A76" s="12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13"/>
      <c r="N76" s="7"/>
      <c r="O76" s="7"/>
      <c r="P76" s="7"/>
    </row>
    <row r="77" spans="1:16" ht="12.75">
      <c r="A77" s="12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13"/>
      <c r="N77" s="7"/>
      <c r="O77" s="7"/>
      <c r="P77" s="7"/>
    </row>
    <row r="78" spans="1:16" ht="12.75">
      <c r="A78" s="12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13"/>
      <c r="N78" s="7"/>
      <c r="O78" s="7"/>
      <c r="P78" s="7"/>
    </row>
    <row r="79" spans="1:16" ht="12.75">
      <c r="A79" s="12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13"/>
      <c r="N79" s="7"/>
      <c r="O79" s="7"/>
      <c r="P79" s="7"/>
    </row>
    <row r="80" spans="1:16" ht="13.5" thickBot="1">
      <c r="A80" s="12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13"/>
      <c r="N80" s="7"/>
      <c r="O80" s="7"/>
      <c r="P80" s="7"/>
    </row>
    <row r="81" spans="1:16" ht="14.25" thickBot="1" thickTop="1">
      <c r="A81" s="20" t="s">
        <v>0</v>
      </c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97</v>
      </c>
      <c r="G81" s="20" t="s">
        <v>5</v>
      </c>
      <c r="H81" s="20" t="s">
        <v>259</v>
      </c>
      <c r="I81" s="20" t="s">
        <v>6</v>
      </c>
      <c r="J81" s="20" t="s">
        <v>8</v>
      </c>
      <c r="K81" s="20" t="s">
        <v>7</v>
      </c>
      <c r="L81" s="20" t="s">
        <v>9</v>
      </c>
      <c r="M81" s="21" t="s">
        <v>10</v>
      </c>
      <c r="N81" s="7"/>
      <c r="O81" s="7"/>
      <c r="P81" s="7"/>
    </row>
    <row r="82" spans="1:16" ht="14.25" thickBot="1" thickTop="1">
      <c r="A82" s="39" t="s">
        <v>81</v>
      </c>
      <c r="B82" s="32"/>
      <c r="C82" s="33"/>
      <c r="D82" s="36"/>
      <c r="E82" s="36"/>
      <c r="F82" s="36"/>
      <c r="G82" s="36"/>
      <c r="H82" s="36"/>
      <c r="I82" s="36"/>
      <c r="J82" s="36"/>
      <c r="K82" s="36"/>
      <c r="L82" s="36"/>
      <c r="M82" s="37"/>
      <c r="N82" s="7"/>
      <c r="O82" s="7"/>
      <c r="P82" s="7"/>
    </row>
    <row r="83" spans="1:16" ht="14.25" thickBot="1" thickTop="1">
      <c r="A83" s="25" t="s">
        <v>27</v>
      </c>
      <c r="B83" s="20">
        <v>1994</v>
      </c>
      <c r="C83" s="20" t="s">
        <v>40</v>
      </c>
      <c r="D83" s="23">
        <v>50</v>
      </c>
      <c r="E83" s="23"/>
      <c r="F83" s="23"/>
      <c r="G83" s="23"/>
      <c r="H83" s="23">
        <v>35</v>
      </c>
      <c r="I83" s="23">
        <v>50</v>
      </c>
      <c r="J83" s="23">
        <v>50</v>
      </c>
      <c r="K83" s="23">
        <v>50</v>
      </c>
      <c r="L83" s="23"/>
      <c r="M83" s="35">
        <f>SUM(D83:L83)</f>
        <v>235</v>
      </c>
      <c r="N83" s="7"/>
      <c r="O83" s="7"/>
      <c r="P83" s="7"/>
    </row>
    <row r="84" spans="1:16" ht="14.25" thickBot="1" thickTop="1">
      <c r="A84" s="25" t="s">
        <v>51</v>
      </c>
      <c r="B84" s="20">
        <v>1995</v>
      </c>
      <c r="C84" s="20" t="s">
        <v>40</v>
      </c>
      <c r="D84" s="23">
        <v>35</v>
      </c>
      <c r="E84" s="23"/>
      <c r="F84" s="23"/>
      <c r="G84" s="23"/>
      <c r="H84" s="23">
        <v>31</v>
      </c>
      <c r="I84" s="23">
        <v>35</v>
      </c>
      <c r="J84" s="23">
        <v>35</v>
      </c>
      <c r="K84" s="23">
        <v>35</v>
      </c>
      <c r="L84" s="23">
        <v>50</v>
      </c>
      <c r="M84" s="35">
        <f>SUM(D84:L84)</f>
        <v>221</v>
      </c>
      <c r="N84" s="7"/>
      <c r="O84" s="7"/>
      <c r="P84" s="7"/>
    </row>
    <row r="85" spans="1:16" ht="14.25" thickBot="1" thickTop="1">
      <c r="A85" s="25" t="s">
        <v>35</v>
      </c>
      <c r="B85" s="20">
        <v>1995</v>
      </c>
      <c r="C85" s="20" t="s">
        <v>40</v>
      </c>
      <c r="D85" s="23">
        <v>40</v>
      </c>
      <c r="E85" s="23"/>
      <c r="F85" s="23"/>
      <c r="G85" s="23"/>
      <c r="H85" s="23">
        <v>30</v>
      </c>
      <c r="I85" s="23">
        <v>40</v>
      </c>
      <c r="J85" s="23">
        <v>40</v>
      </c>
      <c r="K85" s="23">
        <v>40</v>
      </c>
      <c r="L85" s="23"/>
      <c r="M85" s="35">
        <f>SUM(D85:L85)</f>
        <v>190</v>
      </c>
      <c r="N85" s="7"/>
      <c r="O85" s="7"/>
      <c r="P85" s="7"/>
    </row>
    <row r="86" spans="1:16" ht="14.25" thickBot="1" thickTop="1">
      <c r="A86" s="25" t="s">
        <v>178</v>
      </c>
      <c r="B86" s="20">
        <v>1995</v>
      </c>
      <c r="C86" s="20" t="s">
        <v>179</v>
      </c>
      <c r="D86" s="23"/>
      <c r="E86" s="23"/>
      <c r="F86" s="23"/>
      <c r="G86" s="23"/>
      <c r="H86" s="23">
        <v>50</v>
      </c>
      <c r="I86" s="23"/>
      <c r="J86" s="23"/>
      <c r="K86" s="23"/>
      <c r="L86" s="23"/>
      <c r="M86" s="24">
        <f>SUM(D86:L86)</f>
        <v>50</v>
      </c>
      <c r="N86" s="7"/>
      <c r="O86" s="7"/>
      <c r="P86" s="7"/>
    </row>
    <row r="87" spans="1:16" ht="14.25" thickBot="1" thickTop="1">
      <c r="A87" s="25" t="s">
        <v>122</v>
      </c>
      <c r="B87" s="20">
        <v>1995</v>
      </c>
      <c r="C87" s="20" t="s">
        <v>119</v>
      </c>
      <c r="D87" s="23"/>
      <c r="E87" s="23"/>
      <c r="F87" s="23"/>
      <c r="G87" s="23">
        <v>50</v>
      </c>
      <c r="H87" s="23"/>
      <c r="I87" s="23"/>
      <c r="J87" s="23"/>
      <c r="K87" s="23"/>
      <c r="L87" s="23"/>
      <c r="M87" s="24">
        <f>SUM(D87:L87)</f>
        <v>50</v>
      </c>
      <c r="N87" s="7"/>
      <c r="O87" s="7"/>
      <c r="P87" s="7"/>
    </row>
    <row r="88" spans="1:16" ht="14.25" thickBot="1" thickTop="1">
      <c r="A88" s="25" t="s">
        <v>180</v>
      </c>
      <c r="B88" s="20">
        <v>1995</v>
      </c>
      <c r="C88" s="20" t="s">
        <v>167</v>
      </c>
      <c r="D88" s="23"/>
      <c r="E88" s="23"/>
      <c r="F88" s="23"/>
      <c r="G88" s="23"/>
      <c r="H88" s="23">
        <v>40</v>
      </c>
      <c r="I88" s="23"/>
      <c r="J88" s="23"/>
      <c r="K88" s="23"/>
      <c r="L88" s="23"/>
      <c r="M88" s="24">
        <f>SUM(D88:L88)</f>
        <v>40</v>
      </c>
      <c r="N88" s="7"/>
      <c r="O88" s="7"/>
      <c r="P88" s="7"/>
    </row>
    <row r="89" spans="1:16" ht="14.25" thickBot="1" thickTop="1">
      <c r="A89" s="25" t="s">
        <v>181</v>
      </c>
      <c r="B89" s="20">
        <v>1995</v>
      </c>
      <c r="C89" s="20" t="s">
        <v>38</v>
      </c>
      <c r="D89" s="23"/>
      <c r="E89" s="23"/>
      <c r="F89" s="23"/>
      <c r="G89" s="23"/>
      <c r="H89" s="23">
        <v>33</v>
      </c>
      <c r="I89" s="23"/>
      <c r="J89" s="23"/>
      <c r="K89" s="23"/>
      <c r="L89" s="23"/>
      <c r="M89" s="24">
        <f>SUM(D89:L89)</f>
        <v>33</v>
      </c>
      <c r="N89" s="7"/>
      <c r="O89" s="7"/>
      <c r="P89" s="7"/>
    </row>
    <row r="90" spans="1:16" ht="14.25" thickBot="1" thickTop="1">
      <c r="A90" s="25" t="s">
        <v>91</v>
      </c>
      <c r="B90" s="20">
        <v>1995</v>
      </c>
      <c r="C90" s="20" t="s">
        <v>40</v>
      </c>
      <c r="D90" s="23">
        <v>33</v>
      </c>
      <c r="E90" s="23"/>
      <c r="F90" s="23"/>
      <c r="G90" s="23"/>
      <c r="H90" s="23"/>
      <c r="I90" s="23"/>
      <c r="J90" s="23"/>
      <c r="K90" s="23"/>
      <c r="L90" s="23"/>
      <c r="M90" s="24">
        <f>SUM(D90:L90)</f>
        <v>33</v>
      </c>
      <c r="N90" s="7"/>
      <c r="O90" s="7"/>
      <c r="P90" s="7"/>
    </row>
    <row r="91" spans="1:16" ht="14.25" thickBot="1" thickTop="1">
      <c r="A91" s="25" t="s">
        <v>182</v>
      </c>
      <c r="B91" s="20">
        <v>1995</v>
      </c>
      <c r="C91" s="20" t="s">
        <v>183</v>
      </c>
      <c r="D91" s="23"/>
      <c r="E91" s="23"/>
      <c r="F91" s="23"/>
      <c r="G91" s="23"/>
      <c r="H91" s="23">
        <v>29</v>
      </c>
      <c r="I91" s="23"/>
      <c r="J91" s="23"/>
      <c r="K91" s="23"/>
      <c r="L91" s="23"/>
      <c r="M91" s="24">
        <f>SUM(D91:L91)</f>
        <v>29</v>
      </c>
      <c r="N91" s="7"/>
      <c r="O91" s="7"/>
      <c r="P91" s="7"/>
    </row>
    <row r="92" spans="1:16" ht="14.25" thickBot="1" thickTop="1">
      <c r="A92" s="39" t="s">
        <v>82</v>
      </c>
      <c r="B92" s="32"/>
      <c r="C92" s="33"/>
      <c r="D92" s="36"/>
      <c r="E92" s="36"/>
      <c r="F92" s="36"/>
      <c r="G92" s="36"/>
      <c r="H92" s="36"/>
      <c r="I92" s="36"/>
      <c r="J92" s="36"/>
      <c r="K92" s="36"/>
      <c r="L92" s="36"/>
      <c r="M92" s="37"/>
      <c r="N92" s="7"/>
      <c r="O92" s="7"/>
      <c r="P92" s="7"/>
    </row>
    <row r="93" spans="1:16" ht="14.25" thickBot="1" thickTop="1">
      <c r="A93" s="25" t="s">
        <v>68</v>
      </c>
      <c r="B93" s="20">
        <v>1993</v>
      </c>
      <c r="C93" s="20" t="s">
        <v>39</v>
      </c>
      <c r="D93" s="23">
        <v>50</v>
      </c>
      <c r="E93" s="23"/>
      <c r="F93" s="23">
        <v>50</v>
      </c>
      <c r="G93" s="23"/>
      <c r="H93" s="23">
        <v>40</v>
      </c>
      <c r="I93" s="23"/>
      <c r="J93" s="23"/>
      <c r="K93" s="23"/>
      <c r="L93" s="23"/>
      <c r="M93" s="35">
        <f>SUM(D93:L93)</f>
        <v>140</v>
      </c>
      <c r="N93" s="7"/>
      <c r="O93" s="7"/>
      <c r="P93" s="7"/>
    </row>
    <row r="94" spans="1:16" ht="14.25" thickBot="1" thickTop="1">
      <c r="A94" s="25" t="s">
        <v>274</v>
      </c>
      <c r="B94" s="20">
        <v>1992</v>
      </c>
      <c r="C94" s="20" t="s">
        <v>275</v>
      </c>
      <c r="D94" s="23"/>
      <c r="E94" s="23"/>
      <c r="F94" s="23"/>
      <c r="G94" s="23"/>
      <c r="H94" s="23"/>
      <c r="I94" s="23"/>
      <c r="J94" s="23"/>
      <c r="K94" s="23"/>
      <c r="L94" s="23">
        <v>50</v>
      </c>
      <c r="M94" s="24">
        <f>SUM(D94:L94)</f>
        <v>50</v>
      </c>
      <c r="N94" s="7"/>
      <c r="O94" s="7"/>
      <c r="P94" s="7"/>
    </row>
    <row r="95" spans="1:16" ht="14.25" thickBot="1" thickTop="1">
      <c r="A95" s="25" t="s">
        <v>262</v>
      </c>
      <c r="B95" s="20">
        <v>1992</v>
      </c>
      <c r="C95" s="20" t="s">
        <v>40</v>
      </c>
      <c r="D95" s="23"/>
      <c r="E95" s="23"/>
      <c r="F95" s="23"/>
      <c r="G95" s="23"/>
      <c r="H95" s="23"/>
      <c r="I95" s="23"/>
      <c r="J95" s="23"/>
      <c r="K95" s="23">
        <v>50</v>
      </c>
      <c r="L95" s="23"/>
      <c r="M95" s="24">
        <f>SUM(D95:L95)</f>
        <v>50</v>
      </c>
      <c r="N95" s="7"/>
      <c r="O95" s="7"/>
      <c r="P95" s="7"/>
    </row>
    <row r="96" spans="1:16" ht="14.25" thickBot="1" thickTop="1">
      <c r="A96" s="25" t="s">
        <v>126</v>
      </c>
      <c r="B96" s="20">
        <v>1992</v>
      </c>
      <c r="C96" s="20" t="s">
        <v>119</v>
      </c>
      <c r="D96" s="23"/>
      <c r="E96" s="23"/>
      <c r="F96" s="23"/>
      <c r="G96" s="23">
        <v>50</v>
      </c>
      <c r="H96" s="23"/>
      <c r="I96" s="23"/>
      <c r="J96" s="23"/>
      <c r="K96" s="23"/>
      <c r="L96" s="23"/>
      <c r="M96" s="24">
        <f>SUM(D96:L96)</f>
        <v>50</v>
      </c>
      <c r="N96" s="7"/>
      <c r="O96" s="7"/>
      <c r="P96" s="7"/>
    </row>
    <row r="97" spans="1:16" ht="14.25" thickBot="1" thickTop="1">
      <c r="A97" s="25" t="s">
        <v>148</v>
      </c>
      <c r="B97" s="20">
        <v>1993</v>
      </c>
      <c r="C97" s="20" t="s">
        <v>40</v>
      </c>
      <c r="D97" s="23"/>
      <c r="E97" s="23"/>
      <c r="F97" s="23"/>
      <c r="G97" s="23"/>
      <c r="H97" s="23"/>
      <c r="I97" s="23">
        <v>50</v>
      </c>
      <c r="J97" s="23"/>
      <c r="K97" s="23"/>
      <c r="L97" s="23"/>
      <c r="M97" s="24">
        <f>SUM(D97:L97)</f>
        <v>50</v>
      </c>
      <c r="N97" s="7"/>
      <c r="O97" s="7"/>
      <c r="P97" s="7"/>
    </row>
    <row r="98" spans="1:16" ht="14.25" thickBot="1" thickTop="1">
      <c r="A98" s="25" t="s">
        <v>192</v>
      </c>
      <c r="B98" s="20">
        <v>1992</v>
      </c>
      <c r="C98" s="20" t="s">
        <v>177</v>
      </c>
      <c r="D98" s="23"/>
      <c r="E98" s="23"/>
      <c r="F98" s="23"/>
      <c r="G98" s="23"/>
      <c r="H98" s="23">
        <v>50</v>
      </c>
      <c r="I98" s="23"/>
      <c r="J98" s="23"/>
      <c r="K98" s="23"/>
      <c r="L98" s="23"/>
      <c r="M98" s="24">
        <f>SUM(D98:L98)</f>
        <v>50</v>
      </c>
      <c r="N98" s="7"/>
      <c r="O98" s="7"/>
      <c r="P98" s="7"/>
    </row>
    <row r="99" spans="1:16" ht="14.25" thickBot="1" thickTop="1">
      <c r="A99" s="39" t="s">
        <v>83</v>
      </c>
      <c r="B99" s="32"/>
      <c r="C99" s="33"/>
      <c r="D99" s="36"/>
      <c r="E99" s="36"/>
      <c r="F99" s="36"/>
      <c r="G99" s="36"/>
      <c r="H99" s="36"/>
      <c r="I99" s="36"/>
      <c r="J99" s="36"/>
      <c r="K99" s="36"/>
      <c r="L99" s="36"/>
      <c r="M99" s="37"/>
      <c r="N99" s="7"/>
      <c r="O99" s="7"/>
      <c r="P99" s="7"/>
    </row>
    <row r="100" spans="1:16" ht="14.25" thickBot="1" thickTop="1">
      <c r="A100" s="25" t="s">
        <v>37</v>
      </c>
      <c r="B100" s="20">
        <v>1992</v>
      </c>
      <c r="C100" s="20" t="s">
        <v>39</v>
      </c>
      <c r="D100" s="23">
        <v>40</v>
      </c>
      <c r="E100" s="23">
        <v>40</v>
      </c>
      <c r="F100" s="23">
        <v>50</v>
      </c>
      <c r="G100" s="23"/>
      <c r="H100" s="23">
        <v>50</v>
      </c>
      <c r="I100" s="23">
        <v>50</v>
      </c>
      <c r="J100" s="23">
        <v>50</v>
      </c>
      <c r="K100" s="23"/>
      <c r="L100" s="23">
        <v>50</v>
      </c>
      <c r="M100" s="35">
        <f>SUM(D100:L100)</f>
        <v>330</v>
      </c>
      <c r="N100" s="7"/>
      <c r="O100" s="7"/>
      <c r="P100" s="7"/>
    </row>
    <row r="101" spans="1:16" ht="14.25" thickBot="1" thickTop="1">
      <c r="A101" s="25" t="s">
        <v>43</v>
      </c>
      <c r="B101" s="20">
        <v>1993</v>
      </c>
      <c r="C101" s="20" t="s">
        <v>39</v>
      </c>
      <c r="D101" s="23">
        <v>33</v>
      </c>
      <c r="E101" s="23">
        <v>30</v>
      </c>
      <c r="F101" s="23">
        <v>33</v>
      </c>
      <c r="G101" s="23"/>
      <c r="H101" s="23">
        <v>30</v>
      </c>
      <c r="I101" s="23">
        <v>40</v>
      </c>
      <c r="J101" s="23"/>
      <c r="K101" s="23">
        <v>50</v>
      </c>
      <c r="L101" s="23">
        <v>29</v>
      </c>
      <c r="M101" s="35">
        <f>SUM(D101:L101)</f>
        <v>245</v>
      </c>
      <c r="N101" s="7"/>
      <c r="O101" s="7"/>
      <c r="P101" s="7"/>
    </row>
    <row r="102" spans="1:16" ht="14.25" thickBot="1" thickTop="1">
      <c r="A102" s="25" t="s">
        <v>20</v>
      </c>
      <c r="B102" s="20">
        <v>1992</v>
      </c>
      <c r="C102" s="20" t="s">
        <v>39</v>
      </c>
      <c r="D102" s="23"/>
      <c r="E102" s="23">
        <v>31</v>
      </c>
      <c r="F102" s="23">
        <v>35</v>
      </c>
      <c r="G102" s="23"/>
      <c r="H102" s="23">
        <v>35</v>
      </c>
      <c r="I102" s="23">
        <v>35</v>
      </c>
      <c r="J102" s="23"/>
      <c r="K102" s="23">
        <v>40</v>
      </c>
      <c r="L102" s="23">
        <v>28</v>
      </c>
      <c r="M102" s="35">
        <f>SUM(D102:L102)</f>
        <v>204</v>
      </c>
      <c r="N102" s="7"/>
      <c r="O102" s="7"/>
      <c r="P102" s="7"/>
    </row>
    <row r="103" spans="1:16" ht="14.25" thickBot="1" thickTop="1">
      <c r="A103" s="25" t="s">
        <v>74</v>
      </c>
      <c r="B103" s="20">
        <v>1992</v>
      </c>
      <c r="C103" s="20" t="s">
        <v>39</v>
      </c>
      <c r="D103" s="23"/>
      <c r="E103" s="23">
        <v>50</v>
      </c>
      <c r="F103" s="23">
        <v>40</v>
      </c>
      <c r="G103" s="23">
        <v>50</v>
      </c>
      <c r="H103" s="23">
        <v>33</v>
      </c>
      <c r="I103" s="23"/>
      <c r="J103" s="23"/>
      <c r="K103" s="23"/>
      <c r="L103" s="23"/>
      <c r="M103" s="35">
        <f>SUM(D103:L103)</f>
        <v>173</v>
      </c>
      <c r="N103" s="7"/>
      <c r="O103" s="7"/>
      <c r="P103" s="7"/>
    </row>
    <row r="104" spans="1:16" ht="14.25" thickBot="1" thickTop="1">
      <c r="A104" s="25" t="s">
        <v>21</v>
      </c>
      <c r="B104" s="20">
        <v>1993</v>
      </c>
      <c r="C104" s="20" t="s">
        <v>39</v>
      </c>
      <c r="D104" s="23"/>
      <c r="E104" s="23">
        <v>33</v>
      </c>
      <c r="F104" s="23"/>
      <c r="G104" s="23">
        <v>40</v>
      </c>
      <c r="H104" s="23"/>
      <c r="I104" s="23">
        <v>31</v>
      </c>
      <c r="J104" s="23"/>
      <c r="K104" s="23">
        <v>33</v>
      </c>
      <c r="L104" s="23">
        <v>33</v>
      </c>
      <c r="M104" s="35">
        <f>SUM(D104:L104)</f>
        <v>170</v>
      </c>
      <c r="N104" s="7"/>
      <c r="O104" s="7"/>
      <c r="P104" s="7"/>
    </row>
    <row r="105" spans="1:16" ht="14.25" thickBot="1" thickTop="1">
      <c r="A105" s="25" t="s">
        <v>22</v>
      </c>
      <c r="B105" s="20">
        <v>1993</v>
      </c>
      <c r="C105" s="20" t="s">
        <v>39</v>
      </c>
      <c r="D105" s="23">
        <v>35</v>
      </c>
      <c r="E105" s="23"/>
      <c r="F105" s="23"/>
      <c r="G105" s="23"/>
      <c r="H105" s="23"/>
      <c r="I105" s="23">
        <v>33</v>
      </c>
      <c r="J105" s="23">
        <v>35</v>
      </c>
      <c r="K105" s="23">
        <v>35</v>
      </c>
      <c r="L105" s="23">
        <v>30</v>
      </c>
      <c r="M105" s="35">
        <f>SUM(D105:L105)</f>
        <v>168</v>
      </c>
      <c r="N105" s="7"/>
      <c r="O105" s="7"/>
      <c r="P105" s="7"/>
    </row>
    <row r="106" spans="1:16" ht="14.25" thickBot="1" thickTop="1">
      <c r="A106" s="25" t="s">
        <v>18</v>
      </c>
      <c r="B106" s="20">
        <v>1993</v>
      </c>
      <c r="C106" s="20" t="s">
        <v>39</v>
      </c>
      <c r="D106" s="23">
        <v>31</v>
      </c>
      <c r="E106" s="23">
        <v>35</v>
      </c>
      <c r="F106" s="23">
        <v>31</v>
      </c>
      <c r="G106" s="23"/>
      <c r="H106" s="23"/>
      <c r="I106" s="23"/>
      <c r="J106" s="23"/>
      <c r="K106" s="23"/>
      <c r="L106" s="23"/>
      <c r="M106" s="35">
        <f>SUM(D106:L106)</f>
        <v>97</v>
      </c>
      <c r="N106" s="7"/>
      <c r="O106" s="7"/>
      <c r="P106" s="7"/>
    </row>
    <row r="107" spans="1:16" ht="14.25" thickBot="1" thickTop="1">
      <c r="A107" s="25" t="s">
        <v>92</v>
      </c>
      <c r="B107" s="20">
        <v>1993</v>
      </c>
      <c r="C107" s="20" t="s">
        <v>40</v>
      </c>
      <c r="D107" s="23">
        <v>50</v>
      </c>
      <c r="E107" s="23"/>
      <c r="F107" s="23"/>
      <c r="G107" s="23"/>
      <c r="H107" s="23"/>
      <c r="I107" s="23"/>
      <c r="J107" s="23">
        <v>40</v>
      </c>
      <c r="K107" s="23"/>
      <c r="L107" s="23"/>
      <c r="M107" s="24">
        <f>SUM(D107:L107)</f>
        <v>90</v>
      </c>
      <c r="N107" s="7"/>
      <c r="O107" s="7"/>
      <c r="P107" s="7"/>
    </row>
    <row r="108" spans="1:16" ht="14.25" thickBot="1" thickTop="1">
      <c r="A108" s="25" t="s">
        <v>193</v>
      </c>
      <c r="B108" s="20">
        <v>1993</v>
      </c>
      <c r="C108" s="20" t="s">
        <v>146</v>
      </c>
      <c r="D108" s="23"/>
      <c r="E108" s="23"/>
      <c r="F108" s="23"/>
      <c r="G108" s="23"/>
      <c r="H108" s="23">
        <v>40</v>
      </c>
      <c r="I108" s="23"/>
      <c r="J108" s="23"/>
      <c r="K108" s="23"/>
      <c r="L108" s="23"/>
      <c r="M108" s="24">
        <f>SUM(D108:L108)</f>
        <v>40</v>
      </c>
      <c r="N108" s="7"/>
      <c r="O108" s="7"/>
      <c r="P108" s="7"/>
    </row>
    <row r="109" spans="1:16" ht="14.25" thickBot="1" thickTop="1">
      <c r="A109" s="25" t="s">
        <v>271</v>
      </c>
      <c r="B109" s="20">
        <v>1992</v>
      </c>
      <c r="C109" s="20" t="s">
        <v>272</v>
      </c>
      <c r="D109" s="23"/>
      <c r="E109" s="23"/>
      <c r="F109" s="23"/>
      <c r="G109" s="23"/>
      <c r="H109" s="23"/>
      <c r="I109" s="23"/>
      <c r="J109" s="23"/>
      <c r="K109" s="23"/>
      <c r="L109" s="23">
        <v>40</v>
      </c>
      <c r="M109" s="24">
        <f>SUM(D109:L109)</f>
        <v>40</v>
      </c>
      <c r="N109" s="7"/>
      <c r="O109" s="7"/>
      <c r="P109" s="7"/>
    </row>
    <row r="110" spans="1:16" ht="14.25" thickBot="1" thickTop="1">
      <c r="A110" s="25" t="s">
        <v>273</v>
      </c>
      <c r="B110" s="20">
        <v>1992</v>
      </c>
      <c r="C110" s="20" t="s">
        <v>272</v>
      </c>
      <c r="D110" s="23"/>
      <c r="E110" s="23"/>
      <c r="F110" s="23"/>
      <c r="G110" s="23"/>
      <c r="H110" s="23"/>
      <c r="I110" s="23"/>
      <c r="J110" s="23"/>
      <c r="K110" s="23"/>
      <c r="L110" s="23">
        <v>35</v>
      </c>
      <c r="M110" s="24">
        <f>SUM(D110:L110)</f>
        <v>35</v>
      </c>
      <c r="N110" s="7"/>
      <c r="O110" s="7"/>
      <c r="P110" s="7"/>
    </row>
    <row r="111" spans="1:16" ht="14.25" thickBot="1" thickTop="1">
      <c r="A111" s="25" t="s">
        <v>194</v>
      </c>
      <c r="B111" s="20">
        <v>1993</v>
      </c>
      <c r="C111" s="20" t="s">
        <v>166</v>
      </c>
      <c r="D111" s="23"/>
      <c r="E111" s="23"/>
      <c r="F111" s="23"/>
      <c r="G111" s="23"/>
      <c r="H111" s="23">
        <v>31</v>
      </c>
      <c r="I111" s="23"/>
      <c r="J111" s="23"/>
      <c r="K111" s="23"/>
      <c r="L111" s="23"/>
      <c r="M111" s="24">
        <f>SUM(D111:L111)</f>
        <v>31</v>
      </c>
      <c r="N111" s="7"/>
      <c r="O111" s="7"/>
      <c r="P111" s="7"/>
    </row>
    <row r="112" spans="1:16" ht="14.25" thickBot="1" thickTop="1">
      <c r="A112" s="25" t="s">
        <v>278</v>
      </c>
      <c r="B112" s="20">
        <v>1993</v>
      </c>
      <c r="C112" s="20" t="s">
        <v>272</v>
      </c>
      <c r="D112" s="23"/>
      <c r="E112" s="23"/>
      <c r="F112" s="23"/>
      <c r="G112" s="23"/>
      <c r="H112" s="23"/>
      <c r="I112" s="23"/>
      <c r="J112" s="23"/>
      <c r="K112" s="23"/>
      <c r="L112" s="23">
        <v>31</v>
      </c>
      <c r="M112" s="24">
        <f>SUM(D112:L112)</f>
        <v>31</v>
      </c>
      <c r="N112" s="7"/>
      <c r="O112" s="7"/>
      <c r="P112" s="7"/>
    </row>
    <row r="113" spans="1:16" ht="14.25" thickBot="1" thickTop="1">
      <c r="A113" s="25" t="s">
        <v>195</v>
      </c>
      <c r="B113" s="20">
        <v>1993</v>
      </c>
      <c r="C113" s="20" t="s">
        <v>167</v>
      </c>
      <c r="D113" s="23"/>
      <c r="E113" s="23"/>
      <c r="F113" s="23"/>
      <c r="G113" s="23"/>
      <c r="H113" s="23">
        <v>29</v>
      </c>
      <c r="I113" s="23"/>
      <c r="J113" s="23"/>
      <c r="K113" s="23"/>
      <c r="L113" s="23"/>
      <c r="M113" s="24">
        <f>SUM(D113:L113)</f>
        <v>29</v>
      </c>
      <c r="N113" s="7"/>
      <c r="O113" s="7"/>
      <c r="P113" s="7"/>
    </row>
    <row r="114" spans="1:16" ht="14.25" thickBot="1" thickTop="1">
      <c r="A114" s="39" t="s">
        <v>84</v>
      </c>
      <c r="B114" s="32"/>
      <c r="C114" s="33"/>
      <c r="D114" s="36"/>
      <c r="E114" s="36"/>
      <c r="F114" s="36"/>
      <c r="G114" s="36"/>
      <c r="H114" s="36"/>
      <c r="I114" s="36"/>
      <c r="J114" s="36"/>
      <c r="K114" s="36"/>
      <c r="L114" s="36"/>
      <c r="M114" s="37"/>
      <c r="N114" s="7"/>
      <c r="O114" s="7"/>
      <c r="P114" s="7"/>
    </row>
    <row r="115" spans="1:16" ht="14.25" thickBot="1" thickTop="1">
      <c r="A115" s="25" t="s">
        <v>211</v>
      </c>
      <c r="B115" s="20">
        <v>1990</v>
      </c>
      <c r="C115" s="20" t="s">
        <v>172</v>
      </c>
      <c r="D115" s="23"/>
      <c r="E115" s="23"/>
      <c r="F115" s="23"/>
      <c r="G115" s="23"/>
      <c r="H115" s="23">
        <v>50</v>
      </c>
      <c r="I115" s="23"/>
      <c r="J115" s="23"/>
      <c r="K115" s="23"/>
      <c r="L115" s="23"/>
      <c r="M115" s="24">
        <f>SUM(D115:L115)</f>
        <v>50</v>
      </c>
      <c r="N115" s="7"/>
      <c r="O115" s="7"/>
      <c r="P115" s="7"/>
    </row>
    <row r="116" spans="1:16" ht="14.25" thickBot="1" thickTop="1">
      <c r="A116" s="25" t="s">
        <v>263</v>
      </c>
      <c r="B116" s="20">
        <v>1991</v>
      </c>
      <c r="C116" s="20" t="s">
        <v>40</v>
      </c>
      <c r="D116" s="23"/>
      <c r="E116" s="23"/>
      <c r="F116" s="23"/>
      <c r="G116" s="23"/>
      <c r="H116" s="23"/>
      <c r="I116" s="23"/>
      <c r="J116" s="23"/>
      <c r="K116" s="23"/>
      <c r="L116" s="23">
        <v>50</v>
      </c>
      <c r="M116" s="24">
        <f>SUM(D116:L116)</f>
        <v>50</v>
      </c>
      <c r="N116" s="7"/>
      <c r="O116" s="7"/>
      <c r="P116" s="7"/>
    </row>
    <row r="117" spans="1:16" ht="14.25" thickBot="1" thickTop="1">
      <c r="A117" s="25" t="s">
        <v>208</v>
      </c>
      <c r="B117" s="20">
        <v>1991</v>
      </c>
      <c r="C117" s="20" t="s">
        <v>209</v>
      </c>
      <c r="D117" s="23"/>
      <c r="E117" s="23"/>
      <c r="F117" s="23"/>
      <c r="G117" s="23"/>
      <c r="H117" s="53">
        <v>50</v>
      </c>
      <c r="I117" s="23"/>
      <c r="J117" s="23"/>
      <c r="K117" s="23"/>
      <c r="L117" s="23"/>
      <c r="M117" s="24">
        <f>SUM(D117:L117)</f>
        <v>50</v>
      </c>
      <c r="N117" s="7"/>
      <c r="O117" s="7"/>
      <c r="P117" s="7"/>
    </row>
    <row r="118" spans="1:16" ht="14.25" thickBot="1" thickTop="1">
      <c r="A118" s="25" t="s">
        <v>212</v>
      </c>
      <c r="B118" s="20">
        <v>1990</v>
      </c>
      <c r="C118" s="20" t="s">
        <v>213</v>
      </c>
      <c r="D118" s="23"/>
      <c r="E118" s="23"/>
      <c r="F118" s="23"/>
      <c r="G118" s="23"/>
      <c r="H118" s="23">
        <v>40</v>
      </c>
      <c r="I118" s="23"/>
      <c r="J118" s="23"/>
      <c r="K118" s="23"/>
      <c r="L118" s="23"/>
      <c r="M118" s="24">
        <f>SUM(D118:L118)</f>
        <v>40</v>
      </c>
      <c r="N118" s="7"/>
      <c r="O118" s="7"/>
      <c r="P118" s="7"/>
    </row>
    <row r="119" spans="1:16" ht="14.25" thickBot="1" thickTop="1">
      <c r="A119" s="25" t="s">
        <v>214</v>
      </c>
      <c r="B119" s="20">
        <v>1990</v>
      </c>
      <c r="C119" s="20" t="s">
        <v>39</v>
      </c>
      <c r="D119" s="23"/>
      <c r="E119" s="23"/>
      <c r="F119" s="23"/>
      <c r="G119" s="23"/>
      <c r="H119" s="23">
        <v>35</v>
      </c>
      <c r="I119" s="23"/>
      <c r="J119" s="23"/>
      <c r="K119" s="23"/>
      <c r="L119" s="23"/>
      <c r="M119" s="24">
        <f>SUM(D119:L119)</f>
        <v>35</v>
      </c>
      <c r="N119" s="7"/>
      <c r="O119" s="7"/>
      <c r="P119" s="7"/>
    </row>
    <row r="120" spans="1:16" ht="13.5" thickTop="1">
      <c r="A120" s="12"/>
      <c r="B120" s="4"/>
      <c r="C120" s="4"/>
      <c r="D120" s="3"/>
      <c r="E120" s="3"/>
      <c r="F120" s="3"/>
      <c r="G120" s="3"/>
      <c r="H120" s="17"/>
      <c r="I120" s="3"/>
      <c r="J120" s="3"/>
      <c r="K120" s="3"/>
      <c r="L120" s="3"/>
      <c r="M120" s="13"/>
      <c r="N120" s="7"/>
      <c r="O120" s="7"/>
      <c r="P120" s="7"/>
    </row>
    <row r="121" spans="1:16" ht="13.5" thickBot="1">
      <c r="A121" s="12"/>
      <c r="B121" s="4"/>
      <c r="C121" s="4"/>
      <c r="D121" s="3"/>
      <c r="E121" s="3"/>
      <c r="F121" s="3"/>
      <c r="G121" s="3"/>
      <c r="H121" s="17"/>
      <c r="I121" s="3"/>
      <c r="J121" s="3"/>
      <c r="K121" s="3"/>
      <c r="L121" s="3"/>
      <c r="M121" s="13"/>
      <c r="N121" s="7"/>
      <c r="O121" s="7"/>
      <c r="P121" s="7"/>
    </row>
    <row r="122" spans="1:16" ht="14.25" thickBot="1" thickTop="1">
      <c r="A122" s="20" t="s">
        <v>0</v>
      </c>
      <c r="B122" s="20" t="s">
        <v>1</v>
      </c>
      <c r="C122" s="20" t="s">
        <v>2</v>
      </c>
      <c r="D122" s="20" t="s">
        <v>3</v>
      </c>
      <c r="E122" s="20" t="s">
        <v>4</v>
      </c>
      <c r="F122" s="20" t="s">
        <v>97</v>
      </c>
      <c r="G122" s="20" t="s">
        <v>5</v>
      </c>
      <c r="H122" s="20" t="s">
        <v>259</v>
      </c>
      <c r="I122" s="20" t="s">
        <v>6</v>
      </c>
      <c r="J122" s="20" t="s">
        <v>8</v>
      </c>
      <c r="K122" s="20" t="s">
        <v>7</v>
      </c>
      <c r="L122" s="20" t="s">
        <v>9</v>
      </c>
      <c r="M122" s="21" t="s">
        <v>10</v>
      </c>
      <c r="N122" s="7"/>
      <c r="O122" s="7"/>
      <c r="P122" s="7"/>
    </row>
    <row r="123" spans="1:16" ht="14.25" thickBot="1" thickTop="1">
      <c r="A123" s="41" t="s">
        <v>85</v>
      </c>
      <c r="B123" s="42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5"/>
      <c r="N123" s="7"/>
      <c r="O123" s="7"/>
      <c r="P123" s="7"/>
    </row>
    <row r="124" spans="1:16" ht="14.25" thickBot="1" thickTop="1">
      <c r="A124" s="25" t="s">
        <v>32</v>
      </c>
      <c r="B124" s="20">
        <v>1990</v>
      </c>
      <c r="C124" s="20" t="s">
        <v>38</v>
      </c>
      <c r="D124" s="23">
        <v>50</v>
      </c>
      <c r="E124" s="23"/>
      <c r="F124" s="23"/>
      <c r="G124" s="23"/>
      <c r="H124" s="23">
        <v>31</v>
      </c>
      <c r="I124" s="23"/>
      <c r="J124" s="23"/>
      <c r="K124" s="23"/>
      <c r="L124" s="23"/>
      <c r="M124" s="24">
        <f aca="true" t="shared" si="2" ref="M124:M136">SUM(D124:L124)</f>
        <v>81</v>
      </c>
      <c r="N124" s="7"/>
      <c r="O124" s="7"/>
      <c r="P124" s="7"/>
    </row>
    <row r="125" spans="1:16" ht="14.25" thickBot="1" thickTop="1">
      <c r="A125" s="25" t="s">
        <v>44</v>
      </c>
      <c r="B125" s="20">
        <v>1991</v>
      </c>
      <c r="C125" s="20" t="s">
        <v>39</v>
      </c>
      <c r="D125" s="23"/>
      <c r="E125" s="23">
        <v>50</v>
      </c>
      <c r="F125" s="23"/>
      <c r="G125" s="23"/>
      <c r="H125" s="23">
        <v>28</v>
      </c>
      <c r="I125" s="23"/>
      <c r="J125" s="23"/>
      <c r="K125" s="23"/>
      <c r="L125" s="23"/>
      <c r="M125" s="24">
        <f t="shared" si="2"/>
        <v>78</v>
      </c>
      <c r="N125" s="7"/>
      <c r="O125" s="7"/>
      <c r="P125" s="7"/>
    </row>
    <row r="126" spans="1:16" ht="14.25" thickBot="1" thickTop="1">
      <c r="A126" s="25" t="s">
        <v>269</v>
      </c>
      <c r="B126" s="20">
        <v>1991</v>
      </c>
      <c r="C126" s="20"/>
      <c r="D126" s="23"/>
      <c r="E126" s="23"/>
      <c r="F126" s="23"/>
      <c r="G126" s="23"/>
      <c r="H126" s="23"/>
      <c r="I126" s="23"/>
      <c r="J126" s="23"/>
      <c r="K126" s="23"/>
      <c r="L126" s="23">
        <v>50</v>
      </c>
      <c r="M126" s="24">
        <f t="shared" si="2"/>
        <v>50</v>
      </c>
      <c r="N126" s="7"/>
      <c r="O126" s="7"/>
      <c r="P126" s="7"/>
    </row>
    <row r="127" spans="1:16" ht="14.25" thickBot="1" thickTop="1">
      <c r="A127" s="25" t="s">
        <v>215</v>
      </c>
      <c r="B127" s="20">
        <v>1990</v>
      </c>
      <c r="C127" s="20" t="s">
        <v>216</v>
      </c>
      <c r="D127" s="23"/>
      <c r="E127" s="23"/>
      <c r="F127" s="23"/>
      <c r="G127" s="23"/>
      <c r="H127" s="23">
        <v>50</v>
      </c>
      <c r="I127" s="23"/>
      <c r="J127" s="23"/>
      <c r="K127" s="23"/>
      <c r="L127" s="23"/>
      <c r="M127" s="24">
        <f t="shared" si="2"/>
        <v>50</v>
      </c>
      <c r="N127" s="7"/>
      <c r="O127" s="7"/>
      <c r="P127" s="7"/>
    </row>
    <row r="128" spans="1:16" ht="14.25" thickBot="1" thickTop="1">
      <c r="A128" s="25" t="s">
        <v>127</v>
      </c>
      <c r="B128" s="20">
        <v>1991</v>
      </c>
      <c r="C128" s="20" t="s">
        <v>119</v>
      </c>
      <c r="D128" s="23"/>
      <c r="E128" s="23"/>
      <c r="F128" s="23"/>
      <c r="G128" s="23">
        <v>50</v>
      </c>
      <c r="H128" s="23"/>
      <c r="I128" s="23"/>
      <c r="J128" s="23"/>
      <c r="K128" s="23"/>
      <c r="L128" s="23"/>
      <c r="M128" s="24">
        <f t="shared" si="2"/>
        <v>50</v>
      </c>
      <c r="N128" s="7"/>
      <c r="O128" s="7"/>
      <c r="P128" s="7"/>
    </row>
    <row r="129" spans="1:16" ht="14.25" thickBot="1" thickTop="1">
      <c r="A129" s="25" t="s">
        <v>217</v>
      </c>
      <c r="B129" s="20">
        <v>1990</v>
      </c>
      <c r="C129" s="20" t="s">
        <v>167</v>
      </c>
      <c r="D129" s="23"/>
      <c r="E129" s="23"/>
      <c r="F129" s="23"/>
      <c r="G129" s="23"/>
      <c r="H129" s="23">
        <v>40</v>
      </c>
      <c r="I129" s="23"/>
      <c r="J129" s="23"/>
      <c r="K129" s="23"/>
      <c r="L129" s="23"/>
      <c r="M129" s="24">
        <f t="shared" si="2"/>
        <v>40</v>
      </c>
      <c r="N129" s="7"/>
      <c r="O129" s="7"/>
      <c r="P129" s="7"/>
    </row>
    <row r="130" spans="1:16" ht="14.25" thickBot="1" thickTop="1">
      <c r="A130" s="25" t="s">
        <v>128</v>
      </c>
      <c r="B130" s="20">
        <v>1991</v>
      </c>
      <c r="C130" s="20" t="s">
        <v>119</v>
      </c>
      <c r="D130" s="23"/>
      <c r="E130" s="23"/>
      <c r="F130" s="23"/>
      <c r="G130" s="23">
        <v>40</v>
      </c>
      <c r="H130" s="23"/>
      <c r="I130" s="23"/>
      <c r="J130" s="23"/>
      <c r="K130" s="23"/>
      <c r="L130" s="23"/>
      <c r="M130" s="24">
        <f t="shared" si="2"/>
        <v>40</v>
      </c>
      <c r="N130" s="7"/>
      <c r="O130" s="7"/>
      <c r="P130" s="7"/>
    </row>
    <row r="131" spans="1:16" ht="14.25" thickBot="1" thickTop="1">
      <c r="A131" s="25" t="s">
        <v>218</v>
      </c>
      <c r="B131" s="20">
        <v>1990</v>
      </c>
      <c r="C131" s="20" t="s">
        <v>216</v>
      </c>
      <c r="D131" s="23"/>
      <c r="E131" s="23"/>
      <c r="F131" s="23"/>
      <c r="G131" s="23"/>
      <c r="H131" s="23">
        <v>35</v>
      </c>
      <c r="I131" s="23"/>
      <c r="J131" s="23"/>
      <c r="K131" s="23"/>
      <c r="L131" s="23"/>
      <c r="M131" s="24">
        <f t="shared" si="2"/>
        <v>35</v>
      </c>
      <c r="N131" s="7"/>
      <c r="O131" s="7"/>
      <c r="P131" s="7"/>
    </row>
    <row r="132" spans="1:16" ht="14.25" thickBot="1" thickTop="1">
      <c r="A132" s="25" t="s">
        <v>219</v>
      </c>
      <c r="B132" s="20">
        <v>1990</v>
      </c>
      <c r="C132" s="20" t="s">
        <v>209</v>
      </c>
      <c r="D132" s="23"/>
      <c r="E132" s="23"/>
      <c r="F132" s="23"/>
      <c r="G132" s="23"/>
      <c r="H132" s="23">
        <v>33</v>
      </c>
      <c r="I132" s="23"/>
      <c r="J132" s="23"/>
      <c r="K132" s="23"/>
      <c r="L132" s="23"/>
      <c r="M132" s="24">
        <f t="shared" si="2"/>
        <v>33</v>
      </c>
      <c r="N132" s="7"/>
      <c r="O132" s="7"/>
      <c r="P132" s="7"/>
    </row>
    <row r="133" spans="1:16" ht="14.25" thickBot="1" thickTop="1">
      <c r="A133" s="25" t="s">
        <v>220</v>
      </c>
      <c r="B133" s="20">
        <v>1990</v>
      </c>
      <c r="C133" s="20" t="s">
        <v>221</v>
      </c>
      <c r="D133" s="23"/>
      <c r="E133" s="23"/>
      <c r="F133" s="23"/>
      <c r="G133" s="23"/>
      <c r="H133" s="23">
        <v>30</v>
      </c>
      <c r="I133" s="23"/>
      <c r="J133" s="23"/>
      <c r="K133" s="23"/>
      <c r="L133" s="23"/>
      <c r="M133" s="24">
        <f t="shared" si="2"/>
        <v>30</v>
      </c>
      <c r="N133" s="7"/>
      <c r="O133" s="7"/>
      <c r="P133" s="7"/>
    </row>
    <row r="134" spans="1:16" ht="14.25" thickBot="1" thickTop="1">
      <c r="A134" s="25" t="s">
        <v>222</v>
      </c>
      <c r="B134" s="20">
        <v>1990</v>
      </c>
      <c r="C134" s="20" t="s">
        <v>221</v>
      </c>
      <c r="D134" s="23"/>
      <c r="E134" s="23"/>
      <c r="F134" s="23"/>
      <c r="G134" s="23"/>
      <c r="H134" s="23">
        <v>29</v>
      </c>
      <c r="I134" s="23"/>
      <c r="J134" s="23"/>
      <c r="K134" s="23"/>
      <c r="L134" s="23"/>
      <c r="M134" s="24">
        <f t="shared" si="2"/>
        <v>29</v>
      </c>
      <c r="N134" s="7"/>
      <c r="O134" s="7"/>
      <c r="P134" s="7"/>
    </row>
    <row r="135" spans="1:16" ht="14.25" thickBot="1" thickTop="1">
      <c r="A135" s="25" t="s">
        <v>223</v>
      </c>
      <c r="B135" s="20">
        <v>1990</v>
      </c>
      <c r="C135" s="20" t="s">
        <v>167</v>
      </c>
      <c r="D135" s="23"/>
      <c r="E135" s="23"/>
      <c r="F135" s="23"/>
      <c r="G135" s="23"/>
      <c r="H135" s="23">
        <v>27</v>
      </c>
      <c r="I135" s="23"/>
      <c r="J135" s="23"/>
      <c r="K135" s="23"/>
      <c r="L135" s="23"/>
      <c r="M135" s="24">
        <f t="shared" si="2"/>
        <v>27</v>
      </c>
      <c r="N135" s="7"/>
      <c r="O135" s="7"/>
      <c r="P135" s="7"/>
    </row>
    <row r="136" spans="1:16" ht="14.25" thickBot="1" thickTop="1">
      <c r="A136" s="25" t="s">
        <v>224</v>
      </c>
      <c r="B136" s="20">
        <v>1988</v>
      </c>
      <c r="C136" s="20" t="s">
        <v>221</v>
      </c>
      <c r="D136" s="23"/>
      <c r="E136" s="23"/>
      <c r="F136" s="23"/>
      <c r="G136" s="23"/>
      <c r="H136" s="23">
        <v>26</v>
      </c>
      <c r="I136" s="23"/>
      <c r="J136" s="23"/>
      <c r="K136" s="23"/>
      <c r="L136" s="23"/>
      <c r="M136" s="24">
        <f t="shared" si="2"/>
        <v>26</v>
      </c>
      <c r="N136" s="7"/>
      <c r="O136" s="7"/>
      <c r="P136" s="7"/>
    </row>
    <row r="137" spans="1:16" ht="14.25" thickBot="1" thickTop="1">
      <c r="A137" s="39" t="s">
        <v>86</v>
      </c>
      <c r="B137" s="32"/>
      <c r="C137" s="32"/>
      <c r="D137" s="36"/>
      <c r="E137" s="36"/>
      <c r="F137" s="36"/>
      <c r="G137" s="36"/>
      <c r="H137" s="36"/>
      <c r="I137" s="36"/>
      <c r="J137" s="36"/>
      <c r="K137" s="36"/>
      <c r="L137" s="36"/>
      <c r="M137" s="37"/>
      <c r="N137" s="7"/>
      <c r="O137" s="7"/>
      <c r="P137" s="7"/>
    </row>
    <row r="138" spans="1:16" ht="14.25" thickBot="1" thickTop="1">
      <c r="A138" s="25" t="s">
        <v>235</v>
      </c>
      <c r="B138" s="20">
        <v>1988</v>
      </c>
      <c r="C138" s="20" t="s">
        <v>172</v>
      </c>
      <c r="D138" s="23"/>
      <c r="E138" s="23"/>
      <c r="F138" s="23"/>
      <c r="G138" s="23"/>
      <c r="H138" s="23">
        <v>50</v>
      </c>
      <c r="I138" s="23"/>
      <c r="J138" s="23"/>
      <c r="K138" s="23"/>
      <c r="L138" s="23"/>
      <c r="M138" s="24">
        <f>SUM(D138:L138)</f>
        <v>50</v>
      </c>
      <c r="N138" s="7"/>
      <c r="O138" s="7"/>
      <c r="P138" s="7"/>
    </row>
    <row r="139" spans="1:16" ht="14.25" thickBot="1" thickTop="1">
      <c r="A139" s="25" t="s">
        <v>210</v>
      </c>
      <c r="B139" s="20">
        <v>1989</v>
      </c>
      <c r="C139" s="20" t="s">
        <v>38</v>
      </c>
      <c r="D139" s="23"/>
      <c r="E139" s="23"/>
      <c r="F139" s="23"/>
      <c r="G139" s="23"/>
      <c r="H139" s="53">
        <v>50</v>
      </c>
      <c r="I139" s="23"/>
      <c r="J139" s="23"/>
      <c r="K139" s="23"/>
      <c r="L139" s="23"/>
      <c r="M139" s="24">
        <f>SUM(D139:L139)</f>
        <v>50</v>
      </c>
      <c r="N139" s="7"/>
      <c r="O139" s="7"/>
      <c r="P139" s="7"/>
    </row>
    <row r="140" spans="1:16" ht="14.25" thickBot="1" thickTop="1">
      <c r="A140" s="25" t="s">
        <v>225</v>
      </c>
      <c r="B140" s="20">
        <v>1988</v>
      </c>
      <c r="C140" s="20" t="s">
        <v>146</v>
      </c>
      <c r="D140" s="23"/>
      <c r="E140" s="23"/>
      <c r="F140" s="23"/>
      <c r="G140" s="23"/>
      <c r="H140" s="23">
        <v>40</v>
      </c>
      <c r="I140" s="23"/>
      <c r="J140" s="23"/>
      <c r="K140" s="23"/>
      <c r="L140" s="23"/>
      <c r="M140" s="24">
        <f>SUM(D140:L140)</f>
        <v>40</v>
      </c>
      <c r="N140" s="7"/>
      <c r="O140" s="7"/>
      <c r="P140" s="7"/>
    </row>
    <row r="141" spans="1:16" ht="14.25" thickBot="1" thickTop="1">
      <c r="A141" s="25" t="s">
        <v>226</v>
      </c>
      <c r="B141" s="20">
        <v>1989</v>
      </c>
      <c r="C141" s="20" t="s">
        <v>38</v>
      </c>
      <c r="D141" s="23"/>
      <c r="E141" s="23"/>
      <c r="F141" s="23"/>
      <c r="G141" s="23"/>
      <c r="H141" s="23">
        <v>35</v>
      </c>
      <c r="I141" s="23"/>
      <c r="J141" s="23"/>
      <c r="K141" s="23"/>
      <c r="L141" s="23"/>
      <c r="M141" s="24">
        <f>SUM(D141:L141)</f>
        <v>35</v>
      </c>
      <c r="N141" s="7"/>
      <c r="O141" s="7"/>
      <c r="P141" s="7"/>
    </row>
    <row r="142" spans="1:16" ht="14.25" thickBot="1" thickTop="1">
      <c r="A142" s="25" t="s">
        <v>227</v>
      </c>
      <c r="B142" s="20">
        <v>1987</v>
      </c>
      <c r="C142" s="20" t="s">
        <v>39</v>
      </c>
      <c r="D142" s="23"/>
      <c r="E142" s="23"/>
      <c r="F142" s="23"/>
      <c r="G142" s="23"/>
      <c r="H142" s="23">
        <v>33</v>
      </c>
      <c r="I142" s="23"/>
      <c r="J142" s="23"/>
      <c r="K142" s="23"/>
      <c r="L142" s="23"/>
      <c r="M142" s="24">
        <f>SUM(D142:L142)</f>
        <v>33</v>
      </c>
      <c r="N142" s="7"/>
      <c r="O142" s="7"/>
      <c r="P142" s="7"/>
    </row>
    <row r="143" spans="1:16" ht="14.25" thickBot="1" thickTop="1">
      <c r="A143" s="39" t="s">
        <v>87</v>
      </c>
      <c r="B143" s="32"/>
      <c r="C143" s="32"/>
      <c r="D143" s="36"/>
      <c r="E143" s="36"/>
      <c r="F143" s="36"/>
      <c r="G143" s="36"/>
      <c r="H143" s="36"/>
      <c r="I143" s="36"/>
      <c r="J143" s="36"/>
      <c r="K143" s="36"/>
      <c r="L143" s="36"/>
      <c r="M143" s="37"/>
      <c r="N143" s="7"/>
      <c r="O143" s="7"/>
      <c r="P143" s="7"/>
    </row>
    <row r="144" spans="1:16" ht="14.25" thickBot="1" thickTop="1">
      <c r="A144" s="25" t="s">
        <v>149</v>
      </c>
      <c r="B144" s="20">
        <v>1989</v>
      </c>
      <c r="C144" s="20" t="s">
        <v>93</v>
      </c>
      <c r="D144" s="23">
        <v>50</v>
      </c>
      <c r="E144" s="23"/>
      <c r="F144" s="23"/>
      <c r="G144" s="23"/>
      <c r="H144" s="23"/>
      <c r="I144" s="23">
        <v>50</v>
      </c>
      <c r="J144" s="23">
        <v>50</v>
      </c>
      <c r="K144" s="23"/>
      <c r="L144" s="23"/>
      <c r="M144" s="35">
        <f aca="true" t="shared" si="3" ref="M144:M154">SUM(D144:L144)</f>
        <v>150</v>
      </c>
      <c r="N144" s="7"/>
      <c r="O144" s="7"/>
      <c r="P144" s="7"/>
    </row>
    <row r="145" spans="1:16" ht="14.25" thickBot="1" thickTop="1">
      <c r="A145" s="25" t="s">
        <v>270</v>
      </c>
      <c r="B145" s="20">
        <v>1989</v>
      </c>
      <c r="C145" s="20"/>
      <c r="D145" s="23"/>
      <c r="E145" s="23"/>
      <c r="F145" s="23"/>
      <c r="G145" s="23"/>
      <c r="H145" s="23"/>
      <c r="I145" s="23"/>
      <c r="J145" s="23"/>
      <c r="K145" s="23"/>
      <c r="L145" s="23">
        <v>50</v>
      </c>
      <c r="M145" s="24">
        <f t="shared" si="3"/>
        <v>50</v>
      </c>
      <c r="N145" s="7"/>
      <c r="O145" s="7"/>
      <c r="P145" s="7"/>
    </row>
    <row r="146" spans="1:16" ht="14.25" thickBot="1" thickTop="1">
      <c r="A146" s="25" t="s">
        <v>228</v>
      </c>
      <c r="B146" s="20">
        <v>1989</v>
      </c>
      <c r="C146" s="20" t="s">
        <v>38</v>
      </c>
      <c r="D146" s="23"/>
      <c r="E146" s="23"/>
      <c r="F146" s="23"/>
      <c r="G146" s="23"/>
      <c r="H146" s="23">
        <v>50</v>
      </c>
      <c r="I146" s="23"/>
      <c r="J146" s="23"/>
      <c r="K146" s="23"/>
      <c r="L146" s="23"/>
      <c r="M146" s="24">
        <f t="shared" si="3"/>
        <v>50</v>
      </c>
      <c r="N146" s="7"/>
      <c r="O146" s="7"/>
      <c r="P146" s="7"/>
    </row>
    <row r="147" spans="1:16" ht="14.25" thickBot="1" thickTop="1">
      <c r="A147" s="25" t="s">
        <v>129</v>
      </c>
      <c r="B147" s="20">
        <v>1989</v>
      </c>
      <c r="C147" s="20" t="s">
        <v>93</v>
      </c>
      <c r="D147" s="23"/>
      <c r="E147" s="23"/>
      <c r="F147" s="23"/>
      <c r="G147" s="23">
        <v>50</v>
      </c>
      <c r="H147" s="23"/>
      <c r="I147" s="23"/>
      <c r="J147" s="23"/>
      <c r="K147" s="23"/>
      <c r="L147" s="23"/>
      <c r="M147" s="24">
        <f t="shared" si="3"/>
        <v>50</v>
      </c>
      <c r="N147" s="7"/>
      <c r="O147" s="7"/>
      <c r="P147" s="7"/>
    </row>
    <row r="148" spans="1:16" ht="14.25" thickBot="1" thickTop="1">
      <c r="A148" s="25" t="s">
        <v>229</v>
      </c>
      <c r="B148" s="20">
        <v>1987</v>
      </c>
      <c r="C148" s="20" t="s">
        <v>38</v>
      </c>
      <c r="D148" s="23"/>
      <c r="E148" s="23"/>
      <c r="F148" s="23"/>
      <c r="G148" s="23"/>
      <c r="H148" s="23">
        <v>40</v>
      </c>
      <c r="I148" s="23"/>
      <c r="J148" s="23"/>
      <c r="K148" s="23"/>
      <c r="L148" s="23"/>
      <c r="M148" s="24">
        <f t="shared" si="3"/>
        <v>40</v>
      </c>
      <c r="N148" s="7"/>
      <c r="O148" s="7"/>
      <c r="P148" s="7"/>
    </row>
    <row r="149" spans="1:16" ht="14.25" thickBot="1" thickTop="1">
      <c r="A149" s="25" t="s">
        <v>150</v>
      </c>
      <c r="B149" s="20">
        <v>1988</v>
      </c>
      <c r="C149" s="20" t="s">
        <v>6</v>
      </c>
      <c r="D149" s="23"/>
      <c r="E149" s="23"/>
      <c r="F149" s="23"/>
      <c r="G149" s="23"/>
      <c r="H149" s="23"/>
      <c r="I149" s="23">
        <v>40</v>
      </c>
      <c r="J149" s="23"/>
      <c r="K149" s="23"/>
      <c r="L149" s="23"/>
      <c r="M149" s="24">
        <f t="shared" si="3"/>
        <v>40</v>
      </c>
      <c r="N149" s="7"/>
      <c r="O149" s="7"/>
      <c r="P149" s="7"/>
    </row>
    <row r="150" spans="1:16" ht="14.25" thickBot="1" thickTop="1">
      <c r="A150" s="25" t="s">
        <v>52</v>
      </c>
      <c r="B150" s="20">
        <v>1988</v>
      </c>
      <c r="C150" s="20" t="s">
        <v>53</v>
      </c>
      <c r="D150" s="23"/>
      <c r="E150" s="23"/>
      <c r="F150" s="23"/>
      <c r="G150" s="23">
        <v>40</v>
      </c>
      <c r="H150" s="23"/>
      <c r="I150" s="23"/>
      <c r="J150" s="23"/>
      <c r="K150" s="23"/>
      <c r="L150" s="23"/>
      <c r="M150" s="24">
        <f t="shared" si="3"/>
        <v>40</v>
      </c>
      <c r="N150" s="7"/>
      <c r="O150" s="7"/>
      <c r="P150" s="7"/>
    </row>
    <row r="151" spans="1:16" ht="14.25" thickBot="1" thickTop="1">
      <c r="A151" s="25" t="s">
        <v>230</v>
      </c>
      <c r="B151" s="20">
        <v>1989</v>
      </c>
      <c r="C151" s="20" t="s">
        <v>38</v>
      </c>
      <c r="D151" s="23"/>
      <c r="E151" s="23"/>
      <c r="F151" s="23"/>
      <c r="G151" s="23"/>
      <c r="H151" s="23">
        <v>35</v>
      </c>
      <c r="I151" s="23"/>
      <c r="J151" s="23"/>
      <c r="K151" s="23"/>
      <c r="L151" s="23"/>
      <c r="M151" s="24">
        <f t="shared" si="3"/>
        <v>35</v>
      </c>
      <c r="N151" s="7"/>
      <c r="O151" s="7"/>
      <c r="P151" s="7"/>
    </row>
    <row r="152" spans="1:16" ht="14.25" thickBot="1" thickTop="1">
      <c r="A152" s="25" t="s">
        <v>231</v>
      </c>
      <c r="B152" s="20">
        <v>1988</v>
      </c>
      <c r="C152" s="20" t="s">
        <v>232</v>
      </c>
      <c r="D152" s="23"/>
      <c r="E152" s="23"/>
      <c r="F152" s="23"/>
      <c r="G152" s="23"/>
      <c r="H152" s="23">
        <v>33</v>
      </c>
      <c r="I152" s="23"/>
      <c r="J152" s="23"/>
      <c r="K152" s="23"/>
      <c r="L152" s="23"/>
      <c r="M152" s="24">
        <f t="shared" si="3"/>
        <v>33</v>
      </c>
      <c r="N152" s="7"/>
      <c r="O152" s="7"/>
      <c r="P152" s="7"/>
    </row>
    <row r="153" spans="1:16" ht="14.25" thickBot="1" thickTop="1">
      <c r="A153" s="25" t="s">
        <v>233</v>
      </c>
      <c r="B153" s="20">
        <v>1988</v>
      </c>
      <c r="C153" s="20" t="s">
        <v>146</v>
      </c>
      <c r="D153" s="23"/>
      <c r="E153" s="23"/>
      <c r="F153" s="23"/>
      <c r="G153" s="23"/>
      <c r="H153" s="23">
        <v>31</v>
      </c>
      <c r="I153" s="23"/>
      <c r="J153" s="23"/>
      <c r="K153" s="23"/>
      <c r="L153" s="23"/>
      <c r="M153" s="24">
        <f t="shared" si="3"/>
        <v>31</v>
      </c>
      <c r="N153" s="7"/>
      <c r="O153" s="7"/>
      <c r="P153" s="7"/>
    </row>
    <row r="154" spans="1:16" ht="14.25" thickBot="1" thickTop="1">
      <c r="A154" s="25" t="s">
        <v>234</v>
      </c>
      <c r="B154" s="20">
        <v>1988</v>
      </c>
      <c r="C154" s="20" t="s">
        <v>216</v>
      </c>
      <c r="D154" s="23"/>
      <c r="E154" s="23"/>
      <c r="F154" s="23"/>
      <c r="G154" s="23"/>
      <c r="H154" s="23">
        <v>30</v>
      </c>
      <c r="I154" s="23"/>
      <c r="J154" s="23"/>
      <c r="K154" s="23"/>
      <c r="L154" s="23"/>
      <c r="M154" s="24">
        <f t="shared" si="3"/>
        <v>30</v>
      </c>
      <c r="N154" s="7"/>
      <c r="O154" s="7"/>
      <c r="P154" s="7"/>
    </row>
    <row r="155" spans="1:16" ht="14.25" thickBot="1" thickTop="1">
      <c r="A155" s="39" t="s">
        <v>88</v>
      </c>
      <c r="B155" s="32"/>
      <c r="C155" s="33"/>
      <c r="D155" s="36"/>
      <c r="E155" s="36"/>
      <c r="F155" s="36"/>
      <c r="G155" s="36"/>
      <c r="H155" s="36"/>
      <c r="I155" s="36"/>
      <c r="J155" s="36"/>
      <c r="K155" s="36"/>
      <c r="L155" s="36"/>
      <c r="M155" s="37"/>
      <c r="N155" s="7"/>
      <c r="O155" s="7"/>
      <c r="P155" s="7"/>
    </row>
    <row r="156" spans="1:16" ht="14.25" thickBot="1" thickTop="1">
      <c r="A156" s="25" t="s">
        <v>151</v>
      </c>
      <c r="B156" s="20">
        <v>1979</v>
      </c>
      <c r="C156" s="20" t="s">
        <v>6</v>
      </c>
      <c r="D156" s="23"/>
      <c r="E156" s="23"/>
      <c r="F156" s="23"/>
      <c r="G156" s="23"/>
      <c r="H156" s="23"/>
      <c r="I156" s="23">
        <v>50</v>
      </c>
      <c r="J156" s="23"/>
      <c r="K156" s="23"/>
      <c r="L156" s="23">
        <v>50</v>
      </c>
      <c r="M156" s="24">
        <f>SUM(D156:L156)</f>
        <v>100</v>
      </c>
      <c r="N156" s="7"/>
      <c r="O156" s="7"/>
      <c r="P156" s="7"/>
    </row>
    <row r="157" spans="1:16" ht="14.25" thickBot="1" thickTop="1">
      <c r="A157" s="25" t="s">
        <v>131</v>
      </c>
      <c r="B157" s="20">
        <v>1972</v>
      </c>
      <c r="C157" s="20" t="s">
        <v>40</v>
      </c>
      <c r="D157" s="23"/>
      <c r="E157" s="23"/>
      <c r="F157" s="23"/>
      <c r="G157" s="23">
        <v>40</v>
      </c>
      <c r="H157" s="23"/>
      <c r="I157" s="23"/>
      <c r="J157" s="23"/>
      <c r="K157" s="23">
        <v>50</v>
      </c>
      <c r="L157" s="23"/>
      <c r="M157" s="24">
        <f>SUM(D157:L157)</f>
        <v>90</v>
      </c>
      <c r="N157" s="7"/>
      <c r="O157" s="7"/>
      <c r="P157" s="7"/>
    </row>
    <row r="158" spans="1:16" ht="14.25" thickBot="1" thickTop="1">
      <c r="A158" s="25" t="s">
        <v>236</v>
      </c>
      <c r="B158" s="20">
        <v>1973</v>
      </c>
      <c r="C158" s="20" t="s">
        <v>38</v>
      </c>
      <c r="D158" s="23"/>
      <c r="E158" s="23"/>
      <c r="F158" s="23"/>
      <c r="G158" s="23"/>
      <c r="H158" s="23">
        <v>50</v>
      </c>
      <c r="I158" s="23"/>
      <c r="J158" s="23"/>
      <c r="K158" s="23"/>
      <c r="L158" s="23"/>
      <c r="M158" s="24">
        <f>SUM(D158:L158)</f>
        <v>50</v>
      </c>
      <c r="N158" s="7"/>
      <c r="O158" s="7"/>
      <c r="P158" s="7"/>
    </row>
    <row r="159" spans="1:16" ht="14.25" thickBot="1" thickTop="1">
      <c r="A159" s="25" t="s">
        <v>130</v>
      </c>
      <c r="B159" s="20">
        <v>1977</v>
      </c>
      <c r="C159" s="20" t="s">
        <v>39</v>
      </c>
      <c r="D159" s="23"/>
      <c r="E159" s="23"/>
      <c r="F159" s="23"/>
      <c r="G159" s="23">
        <v>50</v>
      </c>
      <c r="H159" s="23"/>
      <c r="I159" s="23"/>
      <c r="J159" s="23"/>
      <c r="K159" s="23"/>
      <c r="L159" s="23"/>
      <c r="M159" s="24">
        <f>SUM(D159:L159)</f>
        <v>50</v>
      </c>
      <c r="N159" s="7"/>
      <c r="O159" s="7"/>
      <c r="P159" s="7"/>
    </row>
    <row r="160" spans="1:16" ht="14.25" thickBot="1" thickTop="1">
      <c r="A160" s="25" t="s">
        <v>237</v>
      </c>
      <c r="B160" s="20">
        <v>1985</v>
      </c>
      <c r="C160" s="20" t="s">
        <v>213</v>
      </c>
      <c r="D160" s="23"/>
      <c r="E160" s="23"/>
      <c r="F160" s="23"/>
      <c r="G160" s="23"/>
      <c r="H160" s="23">
        <v>40</v>
      </c>
      <c r="I160" s="23"/>
      <c r="J160" s="23"/>
      <c r="K160" s="23"/>
      <c r="L160" s="23"/>
      <c r="M160" s="24">
        <f>SUM(D160:L160)</f>
        <v>40</v>
      </c>
      <c r="N160" s="7"/>
      <c r="O160" s="7"/>
      <c r="P160" s="7"/>
    </row>
    <row r="161" spans="1:16" ht="14.25" thickBot="1" thickTop="1">
      <c r="A161" s="25" t="s">
        <v>238</v>
      </c>
      <c r="B161" s="20">
        <v>1982</v>
      </c>
      <c r="C161" s="20" t="s">
        <v>38</v>
      </c>
      <c r="D161" s="23"/>
      <c r="E161" s="23"/>
      <c r="F161" s="23"/>
      <c r="G161" s="23"/>
      <c r="H161" s="23">
        <v>35</v>
      </c>
      <c r="I161" s="23"/>
      <c r="J161" s="23"/>
      <c r="K161" s="23"/>
      <c r="L161" s="23"/>
      <c r="M161" s="24">
        <f>SUM(D161:L161)</f>
        <v>35</v>
      </c>
      <c r="N161" s="7"/>
      <c r="O161" s="7"/>
      <c r="P161" s="7"/>
    </row>
    <row r="162" spans="1:16" ht="14.25" thickBot="1" thickTop="1">
      <c r="A162" s="25" t="s">
        <v>239</v>
      </c>
      <c r="B162" s="20">
        <v>1968</v>
      </c>
      <c r="C162" s="20" t="s">
        <v>240</v>
      </c>
      <c r="D162" s="23"/>
      <c r="E162" s="23"/>
      <c r="F162" s="23"/>
      <c r="G162" s="23"/>
      <c r="H162" s="23">
        <v>33</v>
      </c>
      <c r="I162" s="23"/>
      <c r="J162" s="23"/>
      <c r="K162" s="23"/>
      <c r="L162" s="23"/>
      <c r="M162" s="24">
        <f>SUM(D162:L162)</f>
        <v>33</v>
      </c>
      <c r="N162" s="7"/>
      <c r="O162" s="7"/>
      <c r="P162" s="7"/>
    </row>
    <row r="163" spans="1:13" s="7" customFormat="1" ht="14.25" thickBot="1" thickTop="1">
      <c r="A163" s="12"/>
      <c r="B163" s="4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13"/>
    </row>
    <row r="164" spans="1:16" ht="14.25" thickBot="1" thickTop="1">
      <c r="A164" s="20" t="s">
        <v>0</v>
      </c>
      <c r="B164" s="20" t="s">
        <v>1</v>
      </c>
      <c r="C164" s="20" t="s">
        <v>2</v>
      </c>
      <c r="D164" s="20" t="s">
        <v>3</v>
      </c>
      <c r="E164" s="20" t="s">
        <v>4</v>
      </c>
      <c r="F164" s="20" t="s">
        <v>97</v>
      </c>
      <c r="G164" s="20" t="s">
        <v>5</v>
      </c>
      <c r="H164" s="20" t="s">
        <v>259</v>
      </c>
      <c r="I164" s="20" t="s">
        <v>6</v>
      </c>
      <c r="J164" s="20" t="s">
        <v>8</v>
      </c>
      <c r="K164" s="20" t="s">
        <v>7</v>
      </c>
      <c r="L164" s="20" t="s">
        <v>9</v>
      </c>
      <c r="M164" s="21" t="s">
        <v>10</v>
      </c>
      <c r="N164" s="7"/>
      <c r="O164" s="7"/>
      <c r="P164" s="7"/>
    </row>
    <row r="165" spans="1:16" ht="14.25" thickBot="1" thickTop="1">
      <c r="A165" s="39" t="s">
        <v>89</v>
      </c>
      <c r="B165" s="32"/>
      <c r="C165" s="33"/>
      <c r="D165" s="36"/>
      <c r="E165" s="36"/>
      <c r="F165" s="36"/>
      <c r="G165" s="36"/>
      <c r="H165" s="36"/>
      <c r="I165" s="36"/>
      <c r="J165" s="36"/>
      <c r="K165" s="36"/>
      <c r="L165" s="36"/>
      <c r="M165" s="37"/>
      <c r="N165" s="7"/>
      <c r="O165" s="7"/>
      <c r="P165" s="7"/>
    </row>
    <row r="166" spans="1:16" ht="14.25" thickBot="1" thickTop="1">
      <c r="A166" s="25" t="s">
        <v>75</v>
      </c>
      <c r="B166" s="20">
        <v>1971</v>
      </c>
      <c r="C166" s="20"/>
      <c r="D166" s="23">
        <v>35</v>
      </c>
      <c r="E166" s="23">
        <v>40</v>
      </c>
      <c r="F166" s="23">
        <v>33</v>
      </c>
      <c r="G166" s="23"/>
      <c r="H166" s="53">
        <v>40</v>
      </c>
      <c r="I166" s="23"/>
      <c r="J166" s="23">
        <v>33</v>
      </c>
      <c r="K166" s="23">
        <v>31</v>
      </c>
      <c r="L166" s="23">
        <v>31</v>
      </c>
      <c r="M166" s="35">
        <f aca="true" t="shared" si="4" ref="M166:M194">SUM(D166:L166)</f>
        <v>243</v>
      </c>
      <c r="N166" s="7"/>
      <c r="O166" s="7"/>
      <c r="P166" s="7"/>
    </row>
    <row r="167" spans="1:16" ht="14.25" thickBot="1" thickTop="1">
      <c r="A167" s="25" t="s">
        <v>76</v>
      </c>
      <c r="B167" s="20">
        <v>1981</v>
      </c>
      <c r="C167" s="20" t="s">
        <v>39</v>
      </c>
      <c r="D167" s="23">
        <v>40</v>
      </c>
      <c r="E167" s="23"/>
      <c r="F167" s="23">
        <v>50</v>
      </c>
      <c r="G167" s="23"/>
      <c r="H167" s="23">
        <v>20</v>
      </c>
      <c r="I167" s="23"/>
      <c r="J167" s="23">
        <v>50</v>
      </c>
      <c r="K167" s="23">
        <v>50</v>
      </c>
      <c r="L167" s="23">
        <v>33</v>
      </c>
      <c r="M167" s="35">
        <f t="shared" si="4"/>
        <v>243</v>
      </c>
      <c r="N167" s="7"/>
      <c r="O167" s="7"/>
      <c r="P167" s="7"/>
    </row>
    <row r="168" spans="1:16" ht="14.25" thickBot="1" thickTop="1">
      <c r="A168" s="25" t="s">
        <v>71</v>
      </c>
      <c r="B168" s="20">
        <v>1976</v>
      </c>
      <c r="C168" s="20" t="s">
        <v>72</v>
      </c>
      <c r="D168" s="23"/>
      <c r="E168" s="23">
        <v>50</v>
      </c>
      <c r="F168" s="23">
        <v>35</v>
      </c>
      <c r="G168" s="23"/>
      <c r="H168" s="23"/>
      <c r="I168" s="23"/>
      <c r="J168" s="23">
        <v>40</v>
      </c>
      <c r="K168" s="23">
        <v>33</v>
      </c>
      <c r="L168" s="23">
        <v>50</v>
      </c>
      <c r="M168" s="35">
        <f t="shared" si="4"/>
        <v>208</v>
      </c>
      <c r="N168" s="7"/>
      <c r="O168" s="7"/>
      <c r="P168" s="7"/>
    </row>
    <row r="169" spans="1:16" ht="14.25" thickBot="1" thickTop="1">
      <c r="A169" s="25" t="s">
        <v>154</v>
      </c>
      <c r="B169" s="20">
        <v>1985</v>
      </c>
      <c r="C169" s="20" t="s">
        <v>39</v>
      </c>
      <c r="D169" s="23"/>
      <c r="E169" s="23"/>
      <c r="F169" s="23"/>
      <c r="G169" s="23"/>
      <c r="H169" s="23"/>
      <c r="I169" s="23">
        <v>40</v>
      </c>
      <c r="J169" s="23">
        <v>35</v>
      </c>
      <c r="K169" s="23">
        <v>35</v>
      </c>
      <c r="L169" s="23">
        <v>35</v>
      </c>
      <c r="M169" s="35">
        <f t="shared" si="4"/>
        <v>145</v>
      </c>
      <c r="N169" s="7"/>
      <c r="O169" s="7"/>
      <c r="P169" s="7"/>
    </row>
    <row r="170" spans="1:16" ht="14.25" thickBot="1" thickTop="1">
      <c r="A170" s="25" t="s">
        <v>152</v>
      </c>
      <c r="B170" s="20">
        <v>1970</v>
      </c>
      <c r="C170" s="20" t="s">
        <v>153</v>
      </c>
      <c r="D170" s="23"/>
      <c r="E170" s="23"/>
      <c r="F170" s="23"/>
      <c r="G170" s="23"/>
      <c r="H170" s="23">
        <v>22</v>
      </c>
      <c r="I170" s="23">
        <v>50</v>
      </c>
      <c r="J170" s="23"/>
      <c r="K170" s="23"/>
      <c r="L170" s="23"/>
      <c r="M170" s="24">
        <f t="shared" si="4"/>
        <v>72</v>
      </c>
      <c r="N170" s="7"/>
      <c r="O170" s="7"/>
      <c r="P170" s="7"/>
    </row>
    <row r="171" spans="1:16" ht="14.25" thickBot="1" thickTop="1">
      <c r="A171" s="25" t="s">
        <v>241</v>
      </c>
      <c r="B171" s="20">
        <v>1986</v>
      </c>
      <c r="C171" s="20" t="s">
        <v>146</v>
      </c>
      <c r="D171" s="23"/>
      <c r="E171" s="23"/>
      <c r="F171" s="23"/>
      <c r="G171" s="23"/>
      <c r="H171" s="23">
        <v>50</v>
      </c>
      <c r="I171" s="23"/>
      <c r="J171" s="23"/>
      <c r="K171" s="23"/>
      <c r="L171" s="23"/>
      <c r="M171" s="24">
        <f t="shared" si="4"/>
        <v>50</v>
      </c>
      <c r="N171" s="7"/>
      <c r="O171" s="7"/>
      <c r="P171" s="7"/>
    </row>
    <row r="172" spans="1:16" ht="14.25" thickBot="1" thickTop="1">
      <c r="A172" s="25" t="s">
        <v>94</v>
      </c>
      <c r="B172" s="20">
        <v>1985</v>
      </c>
      <c r="C172" s="20" t="s">
        <v>93</v>
      </c>
      <c r="D172" s="23">
        <v>50</v>
      </c>
      <c r="E172" s="23"/>
      <c r="F172" s="23"/>
      <c r="G172" s="23"/>
      <c r="H172" s="23"/>
      <c r="I172" s="23"/>
      <c r="J172" s="23"/>
      <c r="K172" s="23"/>
      <c r="L172" s="23"/>
      <c r="M172" s="24">
        <f t="shared" si="4"/>
        <v>50</v>
      </c>
      <c r="N172" s="7"/>
      <c r="O172" s="7"/>
      <c r="P172" s="7"/>
    </row>
    <row r="173" spans="1:16" ht="14.25" thickBot="1" thickTop="1">
      <c r="A173" s="25" t="s">
        <v>132</v>
      </c>
      <c r="B173" s="20">
        <v>1978</v>
      </c>
      <c r="C173" s="20" t="s">
        <v>39</v>
      </c>
      <c r="D173" s="23"/>
      <c r="E173" s="23"/>
      <c r="F173" s="23"/>
      <c r="G173" s="23">
        <v>50</v>
      </c>
      <c r="H173" s="23"/>
      <c r="I173" s="23"/>
      <c r="J173" s="23"/>
      <c r="K173" s="23"/>
      <c r="L173" s="23"/>
      <c r="M173" s="24">
        <f t="shared" si="4"/>
        <v>50</v>
      </c>
      <c r="N173" s="7"/>
      <c r="O173" s="7"/>
      <c r="P173" s="7"/>
    </row>
    <row r="174" spans="1:16" ht="14.25" thickBot="1" thickTop="1">
      <c r="A174" s="25" t="s">
        <v>268</v>
      </c>
      <c r="B174" s="20">
        <v>1981</v>
      </c>
      <c r="C174" s="20"/>
      <c r="D174" s="23"/>
      <c r="E174" s="23"/>
      <c r="F174" s="23"/>
      <c r="G174" s="23"/>
      <c r="H174" s="23"/>
      <c r="I174" s="23"/>
      <c r="J174" s="23"/>
      <c r="K174" s="23"/>
      <c r="L174" s="23">
        <v>40</v>
      </c>
      <c r="M174" s="24">
        <f t="shared" si="4"/>
        <v>40</v>
      </c>
      <c r="N174" s="7"/>
      <c r="O174" s="7"/>
      <c r="P174" s="7"/>
    </row>
    <row r="175" spans="1:16" ht="14.25" thickBot="1" thickTop="1">
      <c r="A175" s="25" t="s">
        <v>242</v>
      </c>
      <c r="B175" s="20">
        <v>1983</v>
      </c>
      <c r="C175" s="20" t="s">
        <v>146</v>
      </c>
      <c r="D175" s="23"/>
      <c r="E175" s="23"/>
      <c r="F175" s="23"/>
      <c r="G175" s="23"/>
      <c r="H175" s="23">
        <v>40</v>
      </c>
      <c r="I175" s="23"/>
      <c r="J175" s="23"/>
      <c r="K175" s="23"/>
      <c r="L175" s="23"/>
      <c r="M175" s="24">
        <f t="shared" si="4"/>
        <v>40</v>
      </c>
      <c r="N175" s="7"/>
      <c r="O175" s="7"/>
      <c r="P175" s="7"/>
    </row>
    <row r="176" spans="1:16" ht="14.25" thickBot="1" thickTop="1">
      <c r="A176" s="25" t="s">
        <v>58</v>
      </c>
      <c r="B176" s="20">
        <v>1979</v>
      </c>
      <c r="C176" s="20" t="s">
        <v>110</v>
      </c>
      <c r="D176" s="23"/>
      <c r="E176" s="23"/>
      <c r="F176" s="23">
        <v>40</v>
      </c>
      <c r="G176" s="23"/>
      <c r="H176" s="23"/>
      <c r="I176" s="23"/>
      <c r="J176" s="23"/>
      <c r="K176" s="23"/>
      <c r="L176" s="23"/>
      <c r="M176" s="24">
        <f t="shared" si="4"/>
        <v>40</v>
      </c>
      <c r="N176" s="7"/>
      <c r="O176" s="7"/>
      <c r="P176" s="7"/>
    </row>
    <row r="177" spans="1:16" ht="14.25" thickBot="1" thickTop="1">
      <c r="A177" s="25" t="s">
        <v>264</v>
      </c>
      <c r="B177" s="20">
        <v>1969</v>
      </c>
      <c r="C177" s="20" t="s">
        <v>137</v>
      </c>
      <c r="D177" s="23"/>
      <c r="E177" s="23"/>
      <c r="F177" s="23"/>
      <c r="G177" s="23"/>
      <c r="H177" s="23"/>
      <c r="I177" s="23"/>
      <c r="J177" s="23"/>
      <c r="K177" s="23">
        <v>40</v>
      </c>
      <c r="L177" s="23"/>
      <c r="M177" s="24">
        <f t="shared" si="4"/>
        <v>40</v>
      </c>
      <c r="N177" s="7"/>
      <c r="O177" s="7"/>
      <c r="P177" s="7"/>
    </row>
    <row r="178" spans="1:16" ht="14.25" thickBot="1" thickTop="1">
      <c r="A178" s="25" t="s">
        <v>133</v>
      </c>
      <c r="B178" s="20">
        <v>1976</v>
      </c>
      <c r="C178" s="20" t="s">
        <v>53</v>
      </c>
      <c r="D178" s="23"/>
      <c r="E178" s="23"/>
      <c r="F178" s="23"/>
      <c r="G178" s="38">
        <v>40</v>
      </c>
      <c r="H178" s="23"/>
      <c r="I178" s="23"/>
      <c r="J178" s="23"/>
      <c r="K178" s="23"/>
      <c r="L178" s="23"/>
      <c r="M178" s="24">
        <f t="shared" si="4"/>
        <v>40</v>
      </c>
      <c r="N178" s="7"/>
      <c r="O178" s="7"/>
      <c r="P178" s="7"/>
    </row>
    <row r="179" spans="1:16" ht="14.25" thickBot="1" thickTop="1">
      <c r="A179" s="25" t="s">
        <v>243</v>
      </c>
      <c r="B179" s="20">
        <v>1985</v>
      </c>
      <c r="C179" s="20" t="s">
        <v>232</v>
      </c>
      <c r="D179" s="23"/>
      <c r="E179" s="23"/>
      <c r="F179" s="23"/>
      <c r="G179" s="23"/>
      <c r="H179" s="23">
        <v>35</v>
      </c>
      <c r="I179" s="23"/>
      <c r="J179" s="23"/>
      <c r="K179" s="23"/>
      <c r="L179" s="23"/>
      <c r="M179" s="24">
        <f t="shared" si="4"/>
        <v>35</v>
      </c>
      <c r="N179" s="7"/>
      <c r="O179" s="7"/>
      <c r="P179" s="7"/>
    </row>
    <row r="180" spans="1:16" ht="14.25" thickBot="1" thickTop="1">
      <c r="A180" s="25" t="s">
        <v>155</v>
      </c>
      <c r="B180" s="20">
        <v>1972</v>
      </c>
      <c r="C180" s="20" t="s">
        <v>156</v>
      </c>
      <c r="D180" s="23"/>
      <c r="E180" s="23"/>
      <c r="F180" s="23"/>
      <c r="G180" s="23"/>
      <c r="H180" s="23"/>
      <c r="I180" s="23">
        <v>35</v>
      </c>
      <c r="J180" s="23"/>
      <c r="K180" s="23"/>
      <c r="L180" s="23"/>
      <c r="M180" s="24">
        <f t="shared" si="4"/>
        <v>35</v>
      </c>
      <c r="N180" s="7"/>
      <c r="O180" s="7"/>
      <c r="P180" s="7"/>
    </row>
    <row r="181" spans="1:16" ht="14.25" thickBot="1" thickTop="1">
      <c r="A181" s="25" t="s">
        <v>134</v>
      </c>
      <c r="B181" s="20">
        <v>1976</v>
      </c>
      <c r="C181" s="20"/>
      <c r="D181" s="23"/>
      <c r="E181" s="23"/>
      <c r="F181" s="23"/>
      <c r="G181" s="23">
        <v>35</v>
      </c>
      <c r="H181" s="23"/>
      <c r="I181" s="23"/>
      <c r="J181" s="23"/>
      <c r="K181" s="23"/>
      <c r="L181" s="23"/>
      <c r="M181" s="24">
        <f t="shared" si="4"/>
        <v>35</v>
      </c>
      <c r="N181" s="7"/>
      <c r="O181" s="7"/>
      <c r="P181" s="7"/>
    </row>
    <row r="182" spans="1:16" ht="14.25" thickBot="1" thickTop="1">
      <c r="A182" s="25" t="s">
        <v>244</v>
      </c>
      <c r="B182" s="20">
        <v>1967</v>
      </c>
      <c r="C182" s="20" t="s">
        <v>38</v>
      </c>
      <c r="D182" s="23"/>
      <c r="E182" s="23"/>
      <c r="F182" s="23"/>
      <c r="G182" s="23"/>
      <c r="H182" s="23">
        <v>33</v>
      </c>
      <c r="I182" s="23"/>
      <c r="J182" s="23"/>
      <c r="K182" s="23"/>
      <c r="L182" s="23"/>
      <c r="M182" s="24">
        <f t="shared" si="4"/>
        <v>33</v>
      </c>
      <c r="N182" s="7"/>
      <c r="O182" s="7"/>
      <c r="P182" s="7"/>
    </row>
    <row r="183" spans="1:16" ht="14.25" thickBot="1" thickTop="1">
      <c r="A183" s="25" t="s">
        <v>245</v>
      </c>
      <c r="B183" s="20">
        <v>1968</v>
      </c>
      <c r="C183" s="20" t="s">
        <v>207</v>
      </c>
      <c r="D183" s="23"/>
      <c r="E183" s="23"/>
      <c r="F183" s="23"/>
      <c r="G183" s="23"/>
      <c r="H183" s="23">
        <v>31</v>
      </c>
      <c r="I183" s="23"/>
      <c r="J183" s="23"/>
      <c r="K183" s="23"/>
      <c r="L183" s="23"/>
      <c r="M183" s="24">
        <f t="shared" si="4"/>
        <v>31</v>
      </c>
      <c r="N183" s="7"/>
      <c r="O183" s="7"/>
      <c r="P183" s="7"/>
    </row>
    <row r="184" spans="1:16" ht="14.25" thickBot="1" thickTop="1">
      <c r="A184" s="25" t="s">
        <v>276</v>
      </c>
      <c r="B184" s="20">
        <v>1970</v>
      </c>
      <c r="C184" s="20" t="s">
        <v>277</v>
      </c>
      <c r="D184" s="23"/>
      <c r="E184" s="23"/>
      <c r="F184" s="23"/>
      <c r="G184" s="23"/>
      <c r="H184" s="23"/>
      <c r="I184" s="23"/>
      <c r="J184" s="23"/>
      <c r="K184" s="23"/>
      <c r="L184" s="23">
        <v>30</v>
      </c>
      <c r="M184" s="24">
        <f t="shared" si="4"/>
        <v>30</v>
      </c>
      <c r="N184" s="7"/>
      <c r="O184" s="7"/>
      <c r="P184" s="7"/>
    </row>
    <row r="185" spans="1:16" ht="14.25" thickBot="1" thickTop="1">
      <c r="A185" s="25" t="s">
        <v>247</v>
      </c>
      <c r="B185" s="20">
        <v>1986</v>
      </c>
      <c r="C185" s="20" t="s">
        <v>146</v>
      </c>
      <c r="D185" s="23"/>
      <c r="E185" s="23"/>
      <c r="F185" s="23"/>
      <c r="G185" s="23"/>
      <c r="H185" s="23">
        <v>30</v>
      </c>
      <c r="I185" s="23"/>
      <c r="J185" s="23"/>
      <c r="K185" s="23"/>
      <c r="L185" s="23"/>
      <c r="M185" s="24">
        <f t="shared" si="4"/>
        <v>30</v>
      </c>
      <c r="N185" s="7"/>
      <c r="O185" s="7"/>
      <c r="P185" s="7"/>
    </row>
    <row r="186" spans="1:16" ht="14.25" thickBot="1" thickTop="1">
      <c r="A186" s="25" t="s">
        <v>248</v>
      </c>
      <c r="B186" s="20">
        <v>1987</v>
      </c>
      <c r="C186" s="20" t="s">
        <v>216</v>
      </c>
      <c r="D186" s="23"/>
      <c r="E186" s="23"/>
      <c r="F186" s="23"/>
      <c r="G186" s="23"/>
      <c r="H186" s="23">
        <v>29</v>
      </c>
      <c r="I186" s="23"/>
      <c r="J186" s="23"/>
      <c r="K186" s="23"/>
      <c r="L186" s="23"/>
      <c r="M186" s="24">
        <f t="shared" si="4"/>
        <v>29</v>
      </c>
      <c r="N186" s="7"/>
      <c r="O186" s="7"/>
      <c r="P186" s="7"/>
    </row>
    <row r="187" spans="1:16" ht="14.25" thickBot="1" thickTop="1">
      <c r="A187" s="25" t="s">
        <v>246</v>
      </c>
      <c r="B187" s="20">
        <v>1984</v>
      </c>
      <c r="C187" s="20" t="s">
        <v>216</v>
      </c>
      <c r="D187" s="23"/>
      <c r="E187" s="23"/>
      <c r="F187" s="23"/>
      <c r="G187" s="23"/>
      <c r="H187" s="23">
        <v>28</v>
      </c>
      <c r="I187" s="23"/>
      <c r="J187" s="23"/>
      <c r="K187" s="23"/>
      <c r="L187" s="23"/>
      <c r="M187" s="24">
        <f t="shared" si="4"/>
        <v>28</v>
      </c>
      <c r="N187" s="7"/>
      <c r="O187" s="7"/>
      <c r="P187" s="7"/>
    </row>
    <row r="188" spans="1:16" ht="14.25" thickBot="1" thickTop="1">
      <c r="A188" s="25" t="s">
        <v>249</v>
      </c>
      <c r="B188" s="20">
        <v>1977</v>
      </c>
      <c r="C188" s="20" t="s">
        <v>240</v>
      </c>
      <c r="D188" s="23"/>
      <c r="E188" s="23"/>
      <c r="F188" s="23"/>
      <c r="G188" s="23"/>
      <c r="H188" s="23">
        <v>27</v>
      </c>
      <c r="I188" s="23"/>
      <c r="J188" s="23"/>
      <c r="K188" s="23"/>
      <c r="L188" s="23"/>
      <c r="M188" s="24">
        <f t="shared" si="4"/>
        <v>27</v>
      </c>
      <c r="N188" s="7"/>
      <c r="O188" s="7"/>
      <c r="P188" s="7"/>
    </row>
    <row r="189" spans="1:16" ht="14.25" thickBot="1" thickTop="1">
      <c r="A189" s="25" t="s">
        <v>250</v>
      </c>
      <c r="B189" s="20">
        <v>1986</v>
      </c>
      <c r="C189" s="20" t="s">
        <v>38</v>
      </c>
      <c r="D189" s="23"/>
      <c r="E189" s="23"/>
      <c r="F189" s="23"/>
      <c r="G189" s="23"/>
      <c r="H189" s="23">
        <v>26</v>
      </c>
      <c r="I189" s="23"/>
      <c r="J189" s="23"/>
      <c r="K189" s="23"/>
      <c r="L189" s="23"/>
      <c r="M189" s="24">
        <f t="shared" si="4"/>
        <v>26</v>
      </c>
      <c r="N189" s="7"/>
      <c r="O189" s="7"/>
      <c r="P189" s="7"/>
    </row>
    <row r="190" spans="1:16" ht="14.25" thickBot="1" thickTop="1">
      <c r="A190" s="25" t="s">
        <v>251</v>
      </c>
      <c r="B190" s="20">
        <v>1985</v>
      </c>
      <c r="C190" s="20" t="s">
        <v>167</v>
      </c>
      <c r="D190" s="23"/>
      <c r="E190" s="23"/>
      <c r="F190" s="23"/>
      <c r="G190" s="23"/>
      <c r="H190" s="23">
        <v>25</v>
      </c>
      <c r="I190" s="23"/>
      <c r="J190" s="23"/>
      <c r="K190" s="23"/>
      <c r="L190" s="23"/>
      <c r="M190" s="24">
        <f t="shared" si="4"/>
        <v>25</v>
      </c>
      <c r="N190" s="7"/>
      <c r="O190" s="7"/>
      <c r="P190" s="7"/>
    </row>
    <row r="191" spans="1:16" ht="14.25" thickBot="1" thickTop="1">
      <c r="A191" s="25" t="s">
        <v>252</v>
      </c>
      <c r="B191" s="20">
        <v>1985</v>
      </c>
      <c r="C191" s="20" t="s">
        <v>146</v>
      </c>
      <c r="D191" s="23"/>
      <c r="E191" s="23"/>
      <c r="F191" s="23"/>
      <c r="G191" s="23"/>
      <c r="H191" s="23">
        <v>24</v>
      </c>
      <c r="I191" s="23"/>
      <c r="J191" s="23"/>
      <c r="K191" s="23"/>
      <c r="L191" s="23"/>
      <c r="M191" s="24">
        <f t="shared" si="4"/>
        <v>24</v>
      </c>
      <c r="N191" s="7"/>
      <c r="O191" s="7"/>
      <c r="P191" s="7"/>
    </row>
    <row r="192" spans="1:16" ht="16.5" customHeight="1" thickBot="1" thickTop="1">
      <c r="A192" s="25" t="s">
        <v>253</v>
      </c>
      <c r="B192" s="20">
        <v>1970</v>
      </c>
      <c r="C192" s="20" t="s">
        <v>240</v>
      </c>
      <c r="D192" s="23"/>
      <c r="E192" s="23"/>
      <c r="F192" s="23"/>
      <c r="G192" s="23"/>
      <c r="H192" s="23">
        <v>23</v>
      </c>
      <c r="I192" s="23"/>
      <c r="J192" s="23"/>
      <c r="K192" s="23"/>
      <c r="L192" s="23"/>
      <c r="M192" s="24">
        <f t="shared" si="4"/>
        <v>23</v>
      </c>
      <c r="N192" s="7"/>
      <c r="O192" s="7"/>
      <c r="P192" s="7"/>
    </row>
    <row r="193" spans="1:16" ht="16.5" customHeight="1" thickBot="1" thickTop="1">
      <c r="A193" s="25" t="s">
        <v>254</v>
      </c>
      <c r="B193" s="20">
        <v>1972</v>
      </c>
      <c r="C193" s="20" t="s">
        <v>255</v>
      </c>
      <c r="D193" s="23"/>
      <c r="E193" s="23"/>
      <c r="F193" s="23"/>
      <c r="G193" s="23"/>
      <c r="H193" s="23">
        <v>21</v>
      </c>
      <c r="I193" s="23"/>
      <c r="J193" s="23"/>
      <c r="K193" s="23"/>
      <c r="L193" s="23"/>
      <c r="M193" s="24">
        <f t="shared" si="4"/>
        <v>21</v>
      </c>
      <c r="N193" s="7"/>
      <c r="O193" s="7"/>
      <c r="P193" s="7"/>
    </row>
    <row r="194" spans="1:16" ht="16.5" customHeight="1" thickBot="1" thickTop="1">
      <c r="A194" s="25" t="s">
        <v>256</v>
      </c>
      <c r="B194" s="20">
        <v>1971</v>
      </c>
      <c r="C194" s="20" t="s">
        <v>167</v>
      </c>
      <c r="D194" s="23"/>
      <c r="E194" s="23"/>
      <c r="F194" s="23"/>
      <c r="G194" s="23"/>
      <c r="H194" s="23">
        <v>19</v>
      </c>
      <c r="I194" s="23"/>
      <c r="J194" s="23"/>
      <c r="K194" s="23"/>
      <c r="L194" s="23"/>
      <c r="M194" s="24">
        <f t="shared" si="4"/>
        <v>19</v>
      </c>
      <c r="N194" s="7"/>
      <c r="O194" s="7"/>
      <c r="P194" s="7"/>
    </row>
    <row r="195" spans="1:16" ht="16.5" customHeight="1" thickTop="1">
      <c r="A195" s="12"/>
      <c r="B195" s="4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13"/>
      <c r="N195" s="7"/>
      <c r="O195" s="7"/>
      <c r="P195" s="7"/>
    </row>
    <row r="196" spans="1:16" ht="16.5" customHeight="1">
      <c r="A196" s="12"/>
      <c r="B196" s="4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13"/>
      <c r="N196" s="7"/>
      <c r="O196" s="7"/>
      <c r="P196" s="7"/>
    </row>
    <row r="197" spans="1:16" ht="16.5" customHeight="1" thickBot="1">
      <c r="A197" s="12"/>
      <c r="B197" s="4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13"/>
      <c r="N197" s="7"/>
      <c r="O197" s="7"/>
      <c r="P197" s="7"/>
    </row>
    <row r="198" spans="1:16" ht="14.25" thickBot="1" thickTop="1">
      <c r="A198" s="20" t="s">
        <v>0</v>
      </c>
      <c r="B198" s="20" t="s">
        <v>1</v>
      </c>
      <c r="C198" s="20" t="s">
        <v>2</v>
      </c>
      <c r="D198" s="20" t="s">
        <v>3</v>
      </c>
      <c r="E198" s="20" t="s">
        <v>4</v>
      </c>
      <c r="F198" s="20" t="s">
        <v>97</v>
      </c>
      <c r="G198" s="20" t="s">
        <v>5</v>
      </c>
      <c r="H198" s="20" t="s">
        <v>259</v>
      </c>
      <c r="I198" s="20" t="s">
        <v>6</v>
      </c>
      <c r="J198" s="20" t="s">
        <v>8</v>
      </c>
      <c r="K198" s="20" t="s">
        <v>7</v>
      </c>
      <c r="L198" s="20" t="s">
        <v>9</v>
      </c>
      <c r="M198" s="21" t="s">
        <v>10</v>
      </c>
      <c r="N198" s="7"/>
      <c r="O198" s="7"/>
      <c r="P198" s="7"/>
    </row>
    <row r="199" spans="1:16" ht="14.25" thickBot="1" thickTop="1">
      <c r="A199" s="41" t="s">
        <v>12</v>
      </c>
      <c r="B199" s="42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5"/>
      <c r="N199" s="7"/>
      <c r="O199" s="7"/>
      <c r="P199" s="7"/>
    </row>
    <row r="200" spans="1:16" ht="14.25" thickBot="1" thickTop="1">
      <c r="A200" s="25" t="s">
        <v>24</v>
      </c>
      <c r="B200" s="20">
        <v>1964</v>
      </c>
      <c r="C200" s="20" t="s">
        <v>39</v>
      </c>
      <c r="D200" s="23"/>
      <c r="E200" s="23">
        <v>50</v>
      </c>
      <c r="F200" s="23">
        <v>40</v>
      </c>
      <c r="G200" s="23"/>
      <c r="H200" s="23">
        <v>50</v>
      </c>
      <c r="I200" s="23">
        <v>35</v>
      </c>
      <c r="J200" s="23">
        <v>50</v>
      </c>
      <c r="K200" s="23">
        <v>50</v>
      </c>
      <c r="L200" s="23">
        <v>50</v>
      </c>
      <c r="M200" s="35">
        <f>SUM(D200:L200)</f>
        <v>325</v>
      </c>
      <c r="N200" s="7"/>
      <c r="O200" s="7"/>
      <c r="P200" s="7"/>
    </row>
    <row r="201" spans="1:16" ht="14.25" thickBot="1" thickTop="1">
      <c r="A201" s="25" t="s">
        <v>23</v>
      </c>
      <c r="B201" s="20">
        <v>1967</v>
      </c>
      <c r="C201" s="20" t="s">
        <v>39</v>
      </c>
      <c r="D201" s="23">
        <v>50</v>
      </c>
      <c r="E201" s="23"/>
      <c r="F201" s="23">
        <v>50</v>
      </c>
      <c r="G201" s="23">
        <v>50</v>
      </c>
      <c r="H201" s="23"/>
      <c r="I201" s="23">
        <v>50</v>
      </c>
      <c r="J201" s="23"/>
      <c r="K201" s="23"/>
      <c r="L201" s="23">
        <v>40</v>
      </c>
      <c r="M201" s="35">
        <f>SUM(D201:L201)</f>
        <v>240</v>
      </c>
      <c r="N201" s="7"/>
      <c r="O201" s="7"/>
      <c r="P201" s="7"/>
    </row>
    <row r="202" spans="1:16" ht="14.25" thickBot="1" thickTop="1">
      <c r="A202" s="25" t="s">
        <v>47</v>
      </c>
      <c r="B202" s="20">
        <v>1963</v>
      </c>
      <c r="C202" s="20" t="s">
        <v>39</v>
      </c>
      <c r="D202" s="23"/>
      <c r="E202" s="23"/>
      <c r="F202" s="23">
        <v>35</v>
      </c>
      <c r="G202" s="23">
        <v>40</v>
      </c>
      <c r="H202" s="23"/>
      <c r="I202" s="23">
        <v>33</v>
      </c>
      <c r="J202" s="23">
        <v>40</v>
      </c>
      <c r="K202" s="23">
        <v>35</v>
      </c>
      <c r="L202" s="23">
        <v>35</v>
      </c>
      <c r="M202" s="35">
        <f>SUM(D202:L202)</f>
        <v>218</v>
      </c>
      <c r="N202" s="7"/>
      <c r="O202" s="7"/>
      <c r="P202" s="7"/>
    </row>
    <row r="203" spans="1:16" ht="14.25" thickBot="1" thickTop="1">
      <c r="A203" s="25" t="s">
        <v>265</v>
      </c>
      <c r="B203" s="20">
        <v>1967</v>
      </c>
      <c r="C203" s="20"/>
      <c r="D203" s="23"/>
      <c r="E203" s="23"/>
      <c r="F203" s="23"/>
      <c r="G203" s="23"/>
      <c r="H203" s="23"/>
      <c r="I203" s="23"/>
      <c r="J203" s="23"/>
      <c r="K203" s="23">
        <v>40</v>
      </c>
      <c r="L203" s="23"/>
      <c r="M203" s="24">
        <f>SUM(D203:L203)</f>
        <v>40</v>
      </c>
      <c r="N203" s="7"/>
      <c r="O203" s="7"/>
      <c r="P203" s="7"/>
    </row>
    <row r="204" spans="1:16" ht="14.25" thickBot="1" thickTop="1">
      <c r="A204" s="25" t="s">
        <v>157</v>
      </c>
      <c r="B204" s="20">
        <v>1966</v>
      </c>
      <c r="C204" s="20" t="s">
        <v>6</v>
      </c>
      <c r="D204" s="23"/>
      <c r="E204" s="23"/>
      <c r="F204" s="23"/>
      <c r="G204" s="23"/>
      <c r="H204" s="23"/>
      <c r="I204" s="23">
        <v>40</v>
      </c>
      <c r="J204" s="23"/>
      <c r="K204" s="23"/>
      <c r="L204" s="23"/>
      <c r="M204" s="24">
        <f>SUM(D204:L204)</f>
        <v>40</v>
      </c>
      <c r="N204" s="7"/>
      <c r="O204" s="7"/>
      <c r="P204" s="7"/>
    </row>
    <row r="205" spans="1:16" ht="14.25" thickBot="1" thickTop="1">
      <c r="A205" s="39" t="s">
        <v>13</v>
      </c>
      <c r="B205" s="32"/>
      <c r="C205" s="33"/>
      <c r="D205" s="36"/>
      <c r="E205" s="36"/>
      <c r="F205" s="36"/>
      <c r="G205" s="36"/>
      <c r="H205" s="36"/>
      <c r="I205" s="36"/>
      <c r="J205" s="36"/>
      <c r="K205" s="36"/>
      <c r="L205" s="36"/>
      <c r="M205" s="37"/>
      <c r="N205" s="7"/>
      <c r="O205" s="7"/>
      <c r="P205" s="7"/>
    </row>
    <row r="206" spans="1:16" ht="14.25" thickBot="1" thickTop="1">
      <c r="A206" s="25" t="s">
        <v>26</v>
      </c>
      <c r="B206" s="20">
        <v>1959</v>
      </c>
      <c r="C206" s="20" t="s">
        <v>48</v>
      </c>
      <c r="D206" s="23">
        <v>50</v>
      </c>
      <c r="E206" s="23">
        <v>50</v>
      </c>
      <c r="F206" s="23">
        <v>50</v>
      </c>
      <c r="G206" s="23"/>
      <c r="H206" s="23">
        <v>50</v>
      </c>
      <c r="I206" s="23"/>
      <c r="J206" s="23">
        <v>50</v>
      </c>
      <c r="K206" s="23"/>
      <c r="L206" s="23">
        <v>50</v>
      </c>
      <c r="M206" s="35">
        <f>SUM(D206:L206)</f>
        <v>300</v>
      </c>
      <c r="N206" s="7"/>
      <c r="O206" s="7"/>
      <c r="P206" s="7"/>
    </row>
    <row r="207" spans="1:16" ht="14.25" thickBot="1" thickTop="1">
      <c r="A207" s="25" t="s">
        <v>34</v>
      </c>
      <c r="B207" s="20">
        <v>1959</v>
      </c>
      <c r="C207" s="20" t="s">
        <v>39</v>
      </c>
      <c r="D207" s="23"/>
      <c r="E207" s="23">
        <v>40</v>
      </c>
      <c r="F207" s="23">
        <v>40</v>
      </c>
      <c r="G207" s="23"/>
      <c r="H207" s="23"/>
      <c r="I207" s="23"/>
      <c r="J207" s="23"/>
      <c r="K207" s="23"/>
      <c r="L207" s="23">
        <v>40</v>
      </c>
      <c r="M207" s="35">
        <f>SUM(D207:L207)</f>
        <v>120</v>
      </c>
      <c r="N207" s="7"/>
      <c r="O207" s="7"/>
      <c r="P207" s="7"/>
    </row>
    <row r="208" spans="1:16" ht="14.25" thickBot="1" thickTop="1">
      <c r="A208" s="25" t="s">
        <v>25</v>
      </c>
      <c r="B208" s="20">
        <v>1962</v>
      </c>
      <c r="C208" s="20" t="s">
        <v>38</v>
      </c>
      <c r="D208" s="23">
        <v>40</v>
      </c>
      <c r="E208" s="23"/>
      <c r="F208" s="23"/>
      <c r="G208" s="23"/>
      <c r="H208" s="23"/>
      <c r="I208" s="23"/>
      <c r="J208" s="23"/>
      <c r="K208" s="23"/>
      <c r="L208" s="23"/>
      <c r="M208" s="24">
        <f>SUM(D208:L208)</f>
        <v>40</v>
      </c>
      <c r="N208" s="7"/>
      <c r="O208" s="7"/>
      <c r="P208" s="7"/>
    </row>
    <row r="209" spans="1:16" ht="14.25" thickBot="1" thickTop="1">
      <c r="A209" s="39" t="s">
        <v>14</v>
      </c>
      <c r="B209" s="32"/>
      <c r="C209" s="33"/>
      <c r="D209" s="36"/>
      <c r="E209" s="36"/>
      <c r="F209" s="36"/>
      <c r="G209" s="36"/>
      <c r="H209" s="36"/>
      <c r="I209" s="36"/>
      <c r="J209" s="36"/>
      <c r="K209" s="36"/>
      <c r="L209" s="36"/>
      <c r="M209" s="37"/>
      <c r="N209" s="7"/>
      <c r="O209" s="7"/>
      <c r="P209" s="7"/>
    </row>
    <row r="210" spans="1:16" ht="14.25" thickBot="1" thickTop="1">
      <c r="A210" s="25" t="s">
        <v>73</v>
      </c>
      <c r="B210" s="20">
        <v>1960</v>
      </c>
      <c r="C210" s="20" t="s">
        <v>72</v>
      </c>
      <c r="D210" s="23">
        <v>40</v>
      </c>
      <c r="E210" s="23">
        <v>50</v>
      </c>
      <c r="F210" s="23">
        <v>40</v>
      </c>
      <c r="G210" s="23"/>
      <c r="H210" s="53">
        <v>50</v>
      </c>
      <c r="I210" s="23">
        <v>50</v>
      </c>
      <c r="J210" s="23">
        <v>50</v>
      </c>
      <c r="K210" s="23">
        <v>40</v>
      </c>
      <c r="L210" s="23">
        <v>40</v>
      </c>
      <c r="M210" s="35">
        <f aca="true" t="shared" si="5" ref="M210:M220">SUM(D210:L210)</f>
        <v>360</v>
      </c>
      <c r="N210" s="7"/>
      <c r="O210" s="7"/>
      <c r="P210" s="7"/>
    </row>
    <row r="211" spans="1:16" ht="14.25" thickBot="1" thickTop="1">
      <c r="A211" s="25" t="s">
        <v>49</v>
      </c>
      <c r="B211" s="20">
        <v>1959</v>
      </c>
      <c r="C211" s="20" t="s">
        <v>40</v>
      </c>
      <c r="D211" s="23">
        <v>50</v>
      </c>
      <c r="E211" s="23"/>
      <c r="F211" s="23">
        <v>50</v>
      </c>
      <c r="G211" s="23">
        <v>33</v>
      </c>
      <c r="H211" s="23">
        <v>40</v>
      </c>
      <c r="I211" s="23"/>
      <c r="J211" s="23">
        <v>40</v>
      </c>
      <c r="K211" s="23">
        <v>50</v>
      </c>
      <c r="L211" s="23">
        <v>50</v>
      </c>
      <c r="M211" s="35">
        <f t="shared" si="5"/>
        <v>313</v>
      </c>
      <c r="N211" s="7"/>
      <c r="O211" s="7"/>
      <c r="P211" s="7"/>
    </row>
    <row r="212" spans="1:16" ht="14.25" thickBot="1" thickTop="1">
      <c r="A212" s="25" t="s">
        <v>55</v>
      </c>
      <c r="B212" s="20">
        <v>1961</v>
      </c>
      <c r="C212" s="20" t="s">
        <v>135</v>
      </c>
      <c r="D212" s="23"/>
      <c r="E212" s="23"/>
      <c r="F212" s="23"/>
      <c r="G212" s="23">
        <v>50</v>
      </c>
      <c r="H212" s="23"/>
      <c r="I212" s="23"/>
      <c r="J212" s="23"/>
      <c r="K212" s="23"/>
      <c r="L212" s="23"/>
      <c r="M212" s="24">
        <f t="shared" si="5"/>
        <v>50</v>
      </c>
      <c r="N212" s="7"/>
      <c r="O212" s="7"/>
      <c r="P212" s="7"/>
    </row>
    <row r="213" spans="1:16" ht="14.25" thickBot="1" thickTop="1">
      <c r="A213" s="25" t="s">
        <v>257</v>
      </c>
      <c r="B213" s="20">
        <v>1958</v>
      </c>
      <c r="C213" s="20" t="s">
        <v>216</v>
      </c>
      <c r="D213" s="23"/>
      <c r="E213" s="23"/>
      <c r="F213" s="23"/>
      <c r="G213" s="23"/>
      <c r="H213" s="23">
        <v>50</v>
      </c>
      <c r="I213" s="23"/>
      <c r="J213" s="23"/>
      <c r="K213" s="23"/>
      <c r="L213" s="23"/>
      <c r="M213" s="24">
        <f t="shared" si="5"/>
        <v>50</v>
      </c>
      <c r="N213" s="7"/>
      <c r="O213" s="7"/>
      <c r="P213" s="7"/>
    </row>
    <row r="214" spans="1:16" ht="14.25" thickBot="1" thickTop="1">
      <c r="A214" s="25" t="s">
        <v>136</v>
      </c>
      <c r="B214" s="20">
        <v>1961</v>
      </c>
      <c r="C214" s="20" t="s">
        <v>137</v>
      </c>
      <c r="D214" s="23"/>
      <c r="E214" s="23"/>
      <c r="F214" s="23"/>
      <c r="G214" s="23">
        <v>40</v>
      </c>
      <c r="H214" s="23"/>
      <c r="I214" s="23"/>
      <c r="J214" s="23"/>
      <c r="K214" s="23"/>
      <c r="L214" s="23"/>
      <c r="M214" s="24">
        <f t="shared" si="5"/>
        <v>40</v>
      </c>
      <c r="N214" s="7"/>
      <c r="O214" s="7"/>
      <c r="P214" s="7"/>
    </row>
    <row r="215" spans="1:16" ht="14.25" thickBot="1" thickTop="1">
      <c r="A215" s="25" t="s">
        <v>196</v>
      </c>
      <c r="B215" s="20">
        <v>1952</v>
      </c>
      <c r="C215" s="20" t="s">
        <v>172</v>
      </c>
      <c r="D215" s="23"/>
      <c r="E215" s="23"/>
      <c r="F215" s="23"/>
      <c r="G215" s="23"/>
      <c r="H215" s="23">
        <v>35</v>
      </c>
      <c r="I215" s="23"/>
      <c r="J215" s="23"/>
      <c r="K215" s="23"/>
      <c r="L215" s="23"/>
      <c r="M215" s="24">
        <f t="shared" si="5"/>
        <v>35</v>
      </c>
      <c r="N215" s="7"/>
      <c r="O215" s="7"/>
      <c r="P215" s="7"/>
    </row>
    <row r="216" spans="1:16" ht="14.25" thickBot="1" thickTop="1">
      <c r="A216" s="25" t="s">
        <v>138</v>
      </c>
      <c r="B216" s="20">
        <v>1961</v>
      </c>
      <c r="C216" s="20" t="s">
        <v>54</v>
      </c>
      <c r="D216" s="23"/>
      <c r="E216" s="23"/>
      <c r="F216" s="23"/>
      <c r="G216" s="23">
        <v>35</v>
      </c>
      <c r="H216" s="23"/>
      <c r="I216" s="23"/>
      <c r="J216" s="23"/>
      <c r="K216" s="23"/>
      <c r="L216" s="23"/>
      <c r="M216" s="24">
        <f t="shared" si="5"/>
        <v>35</v>
      </c>
      <c r="N216" s="7"/>
      <c r="O216" s="7"/>
      <c r="P216" s="7"/>
    </row>
    <row r="217" spans="1:16" ht="14.25" thickBot="1" thickTop="1">
      <c r="A217" s="25" t="s">
        <v>261</v>
      </c>
      <c r="B217" s="20">
        <v>1959</v>
      </c>
      <c r="C217" s="20"/>
      <c r="D217" s="23"/>
      <c r="E217" s="23"/>
      <c r="F217" s="23"/>
      <c r="G217" s="23"/>
      <c r="H217" s="23"/>
      <c r="I217" s="23"/>
      <c r="J217" s="23">
        <v>35</v>
      </c>
      <c r="K217" s="23"/>
      <c r="L217" s="23"/>
      <c r="M217" s="24">
        <f t="shared" si="5"/>
        <v>35</v>
      </c>
      <c r="N217" s="7"/>
      <c r="O217" s="7"/>
      <c r="P217" s="7"/>
    </row>
    <row r="218" spans="1:16" ht="14.25" thickBot="1" thickTop="1">
      <c r="A218" s="25" t="s">
        <v>197</v>
      </c>
      <c r="B218" s="20">
        <v>1951</v>
      </c>
      <c r="C218" s="20" t="s">
        <v>198</v>
      </c>
      <c r="D218" s="23"/>
      <c r="E218" s="23"/>
      <c r="F218" s="23"/>
      <c r="G218" s="23"/>
      <c r="H218" s="23">
        <v>33</v>
      </c>
      <c r="I218" s="23"/>
      <c r="J218" s="23"/>
      <c r="K218" s="23"/>
      <c r="L218" s="23"/>
      <c r="M218" s="24">
        <f t="shared" si="5"/>
        <v>33</v>
      </c>
      <c r="N218" s="7"/>
      <c r="O218" s="7"/>
      <c r="P218" s="7"/>
    </row>
    <row r="219" spans="1:16" ht="14.25" thickBot="1" thickTop="1">
      <c r="A219" s="25" t="s">
        <v>199</v>
      </c>
      <c r="B219" s="20">
        <v>1955</v>
      </c>
      <c r="C219" s="20" t="s">
        <v>200</v>
      </c>
      <c r="D219" s="23"/>
      <c r="E219" s="23"/>
      <c r="F219" s="23"/>
      <c r="G219" s="23"/>
      <c r="H219" s="23">
        <v>31</v>
      </c>
      <c r="I219" s="23"/>
      <c r="J219" s="23"/>
      <c r="K219" s="23"/>
      <c r="L219" s="23"/>
      <c r="M219" s="24">
        <f t="shared" si="5"/>
        <v>31</v>
      </c>
      <c r="N219" s="7"/>
      <c r="O219" s="7"/>
      <c r="P219" s="7"/>
    </row>
    <row r="220" spans="1:16" ht="14.25" thickBot="1" thickTop="1">
      <c r="A220" s="25" t="s">
        <v>201</v>
      </c>
      <c r="B220" s="20">
        <v>1953</v>
      </c>
      <c r="C220" s="20" t="s">
        <v>202</v>
      </c>
      <c r="D220" s="23"/>
      <c r="E220" s="23"/>
      <c r="F220" s="23"/>
      <c r="G220" s="23"/>
      <c r="H220" s="23">
        <v>29</v>
      </c>
      <c r="I220" s="23"/>
      <c r="J220" s="23"/>
      <c r="K220" s="23"/>
      <c r="L220" s="23"/>
      <c r="M220" s="24">
        <f t="shared" si="5"/>
        <v>29</v>
      </c>
      <c r="N220" s="7"/>
      <c r="O220" s="7"/>
      <c r="P220" s="7"/>
    </row>
    <row r="221" spans="1:16" ht="14.25" thickBot="1" thickTop="1">
      <c r="A221" s="39" t="s">
        <v>15</v>
      </c>
      <c r="B221" s="32"/>
      <c r="C221" s="33"/>
      <c r="D221" s="36"/>
      <c r="E221" s="36"/>
      <c r="F221" s="36"/>
      <c r="G221" s="36"/>
      <c r="H221" s="36"/>
      <c r="I221" s="36"/>
      <c r="J221" s="36"/>
      <c r="K221" s="36"/>
      <c r="L221" s="36"/>
      <c r="M221" s="37"/>
      <c r="N221" s="7"/>
      <c r="O221" s="7"/>
      <c r="P221" s="7"/>
    </row>
    <row r="222" spans="1:16" ht="14.25" thickBot="1" thickTop="1">
      <c r="A222" s="25" t="s">
        <v>33</v>
      </c>
      <c r="B222" s="20">
        <v>1957</v>
      </c>
      <c r="C222" s="20" t="s">
        <v>39</v>
      </c>
      <c r="D222" s="23">
        <v>50</v>
      </c>
      <c r="E222" s="23">
        <v>50</v>
      </c>
      <c r="F222" s="23"/>
      <c r="G222" s="23"/>
      <c r="H222" s="23"/>
      <c r="I222" s="23">
        <v>50</v>
      </c>
      <c r="J222" s="23">
        <v>50</v>
      </c>
      <c r="K222" s="23"/>
      <c r="L222" s="23">
        <v>50</v>
      </c>
      <c r="M222" s="35">
        <f>SUM(D222:L222)</f>
        <v>250</v>
      </c>
      <c r="N222" s="7"/>
      <c r="O222" s="7"/>
      <c r="P222" s="7"/>
    </row>
    <row r="223" spans="1:16" ht="14.25" thickBot="1" thickTop="1">
      <c r="A223" s="25" t="s">
        <v>95</v>
      </c>
      <c r="B223" s="20">
        <v>1957</v>
      </c>
      <c r="C223" s="20" t="s">
        <v>39</v>
      </c>
      <c r="D223" s="23">
        <v>40</v>
      </c>
      <c r="E223" s="23"/>
      <c r="F223" s="23"/>
      <c r="G223" s="23"/>
      <c r="H223" s="53">
        <v>50</v>
      </c>
      <c r="I223" s="23"/>
      <c r="J223" s="23"/>
      <c r="K223" s="23"/>
      <c r="L223" s="23"/>
      <c r="M223" s="24">
        <f>SUM(D223:L223)</f>
        <v>90</v>
      </c>
      <c r="N223" s="7"/>
      <c r="O223" s="7"/>
      <c r="P223" s="7"/>
    </row>
    <row r="224" spans="1:16" ht="14.25" thickBot="1" thickTop="1">
      <c r="A224" s="40" t="s">
        <v>111</v>
      </c>
      <c r="B224" s="32"/>
      <c r="C224" s="33"/>
      <c r="D224" s="36"/>
      <c r="E224" s="36"/>
      <c r="F224" s="36"/>
      <c r="G224" s="36"/>
      <c r="H224" s="36"/>
      <c r="I224" s="36"/>
      <c r="J224" s="36"/>
      <c r="K224" s="36"/>
      <c r="L224" s="36"/>
      <c r="M224" s="37"/>
      <c r="N224" s="7"/>
      <c r="O224" s="7"/>
      <c r="P224" s="7"/>
    </row>
    <row r="225" spans="1:16" ht="14.25" thickBot="1" thickTop="1">
      <c r="A225" s="29" t="s">
        <v>112</v>
      </c>
      <c r="B225" s="20">
        <v>1952</v>
      </c>
      <c r="C225" s="20" t="s">
        <v>113</v>
      </c>
      <c r="D225" s="23"/>
      <c r="E225" s="23"/>
      <c r="F225" s="23">
        <v>50</v>
      </c>
      <c r="G225" s="23"/>
      <c r="H225" s="23"/>
      <c r="I225" s="23"/>
      <c r="J225" s="23"/>
      <c r="K225" s="23"/>
      <c r="L225" s="23"/>
      <c r="M225" s="24">
        <f>SUM(D225:L225)</f>
        <v>50</v>
      </c>
      <c r="N225" s="7"/>
      <c r="O225" s="7"/>
      <c r="P225" s="7"/>
    </row>
    <row r="226" spans="1:16" ht="14.25" thickBot="1" thickTop="1">
      <c r="A226" s="40" t="s">
        <v>16</v>
      </c>
      <c r="B226" s="32"/>
      <c r="C226" s="33"/>
      <c r="D226" s="36"/>
      <c r="E226" s="36"/>
      <c r="F226" s="36"/>
      <c r="G226" s="36"/>
      <c r="H226" s="36"/>
      <c r="I226" s="36"/>
      <c r="J226" s="36"/>
      <c r="K226" s="36"/>
      <c r="L226" s="36"/>
      <c r="M226" s="37"/>
      <c r="N226" s="7"/>
      <c r="O226" s="7"/>
      <c r="P226" s="7"/>
    </row>
    <row r="227" spans="1:16" ht="14.25" thickBot="1" thickTop="1">
      <c r="A227" s="29" t="s">
        <v>203</v>
      </c>
      <c r="B227" s="20">
        <v>1943</v>
      </c>
      <c r="C227" s="20"/>
      <c r="D227" s="23"/>
      <c r="E227" s="23"/>
      <c r="F227" s="23"/>
      <c r="G227" s="23"/>
      <c r="H227" s="23">
        <v>50</v>
      </c>
      <c r="I227" s="23"/>
      <c r="J227" s="23"/>
      <c r="K227" s="23"/>
      <c r="L227" s="23"/>
      <c r="M227" s="24">
        <f>SUM(D227:L227)</f>
        <v>50</v>
      </c>
      <c r="N227" s="7"/>
      <c r="O227" s="7"/>
      <c r="P227" s="7"/>
    </row>
    <row r="228" spans="1:16" ht="14.25" thickBot="1" thickTop="1">
      <c r="A228" s="29" t="s">
        <v>204</v>
      </c>
      <c r="B228" s="20">
        <v>1945</v>
      </c>
      <c r="C228" s="20" t="s">
        <v>205</v>
      </c>
      <c r="D228" s="23"/>
      <c r="E228" s="23"/>
      <c r="F228" s="23"/>
      <c r="G228" s="23"/>
      <c r="H228" s="23">
        <v>40</v>
      </c>
      <c r="I228" s="23"/>
      <c r="J228" s="23"/>
      <c r="K228" s="23"/>
      <c r="L228" s="23"/>
      <c r="M228" s="24">
        <f>SUM(D228:L228)</f>
        <v>40</v>
      </c>
      <c r="N228" s="7"/>
      <c r="O228" s="7"/>
      <c r="P228" s="7"/>
    </row>
    <row r="229" spans="1:16" ht="14.25" thickBot="1" thickTop="1">
      <c r="A229" s="39" t="s">
        <v>17</v>
      </c>
      <c r="B229" s="32"/>
      <c r="C229" s="33"/>
      <c r="D229" s="36"/>
      <c r="E229" s="36"/>
      <c r="F229" s="36"/>
      <c r="G229" s="36"/>
      <c r="H229" s="36"/>
      <c r="I229" s="36"/>
      <c r="J229" s="36"/>
      <c r="K229" s="36"/>
      <c r="L229" s="36"/>
      <c r="M229" s="37"/>
      <c r="N229" s="7"/>
      <c r="O229" s="7"/>
      <c r="P229" s="7"/>
    </row>
    <row r="230" spans="1:16" ht="14.25" thickBot="1" thickTop="1">
      <c r="A230" s="25" t="s">
        <v>206</v>
      </c>
      <c r="B230" s="20">
        <v>1936</v>
      </c>
      <c r="C230" s="20" t="s">
        <v>207</v>
      </c>
      <c r="D230" s="23"/>
      <c r="E230" s="23"/>
      <c r="F230" s="23"/>
      <c r="G230" s="23"/>
      <c r="H230" s="23">
        <v>50</v>
      </c>
      <c r="I230" s="23"/>
      <c r="J230" s="23"/>
      <c r="K230" s="23"/>
      <c r="L230" s="23"/>
      <c r="M230" s="24">
        <f>SUM(D230:L230)</f>
        <v>50</v>
      </c>
      <c r="N230" s="7"/>
      <c r="O230" s="7"/>
      <c r="P230" s="7"/>
    </row>
    <row r="231" spans="1:16" ht="14.25" thickBot="1" thickTop="1">
      <c r="A231" s="39" t="s">
        <v>31</v>
      </c>
      <c r="B231" s="32"/>
      <c r="C231" s="33"/>
      <c r="D231" s="36"/>
      <c r="E231" s="36"/>
      <c r="F231" s="36"/>
      <c r="G231" s="36"/>
      <c r="H231" s="36"/>
      <c r="I231" s="36"/>
      <c r="J231" s="36"/>
      <c r="K231" s="36"/>
      <c r="L231" s="36"/>
      <c r="M231" s="37"/>
      <c r="N231" s="7"/>
      <c r="O231" s="7"/>
      <c r="P231" s="7"/>
    </row>
    <row r="232" spans="1:16" ht="14.25" thickBot="1" thickTop="1">
      <c r="A232" s="30" t="s">
        <v>123</v>
      </c>
      <c r="B232" s="20"/>
      <c r="C232" s="20"/>
      <c r="D232" s="23"/>
      <c r="E232" s="23"/>
      <c r="F232" s="23"/>
      <c r="G232" s="23">
        <v>50</v>
      </c>
      <c r="H232" s="23"/>
      <c r="I232" s="23"/>
      <c r="J232" s="23"/>
      <c r="K232" s="23"/>
      <c r="L232" s="23"/>
      <c r="M232" s="24">
        <f>SUM(D232:L232)</f>
        <v>50</v>
      </c>
      <c r="N232" s="7"/>
      <c r="O232" s="7"/>
      <c r="P232" s="7"/>
    </row>
    <row r="233" spans="1:16" ht="14.25" thickBot="1" thickTop="1">
      <c r="A233" s="30" t="s">
        <v>279</v>
      </c>
      <c r="B233" s="20"/>
      <c r="C233" s="20"/>
      <c r="D233" s="23"/>
      <c r="E233" s="23"/>
      <c r="F233" s="23"/>
      <c r="G233" s="23"/>
      <c r="H233" s="23"/>
      <c r="I233" s="23"/>
      <c r="J233" s="23"/>
      <c r="K233" s="23"/>
      <c r="L233" s="23">
        <v>50</v>
      </c>
      <c r="M233" s="24">
        <f>SUM(D233:L233)</f>
        <v>50</v>
      </c>
      <c r="N233" s="7"/>
      <c r="O233" s="7"/>
      <c r="P233" s="7"/>
    </row>
    <row r="234" spans="1:16" ht="14.25" thickBot="1" thickTop="1">
      <c r="A234" s="30" t="s">
        <v>184</v>
      </c>
      <c r="B234" s="20"/>
      <c r="C234" s="20"/>
      <c r="D234" s="23"/>
      <c r="E234" s="23"/>
      <c r="F234" s="23"/>
      <c r="G234" s="23"/>
      <c r="H234" s="23">
        <v>50</v>
      </c>
      <c r="I234" s="23"/>
      <c r="J234" s="23"/>
      <c r="K234" s="23"/>
      <c r="L234" s="23"/>
      <c r="M234" s="24">
        <f>SUM(D234:L234)</f>
        <v>50</v>
      </c>
      <c r="N234" s="7"/>
      <c r="O234" s="7"/>
      <c r="P234" s="7"/>
    </row>
    <row r="235" spans="1:16" ht="14.25" thickBot="1" thickTop="1">
      <c r="A235" s="30" t="s">
        <v>280</v>
      </c>
      <c r="B235" s="20"/>
      <c r="C235" s="20"/>
      <c r="D235" s="23"/>
      <c r="E235" s="23"/>
      <c r="F235" s="23"/>
      <c r="G235" s="23"/>
      <c r="H235" s="23"/>
      <c r="I235" s="23"/>
      <c r="J235" s="23"/>
      <c r="K235" s="23"/>
      <c r="L235" s="23">
        <v>40</v>
      </c>
      <c r="M235" s="24">
        <f>SUM(D235:L235)</f>
        <v>40</v>
      </c>
      <c r="N235" s="7"/>
      <c r="O235" s="7"/>
      <c r="P235" s="7"/>
    </row>
    <row r="236" spans="1:16" ht="14.25" thickBot="1" thickTop="1">
      <c r="A236" s="30" t="s">
        <v>281</v>
      </c>
      <c r="B236" s="20"/>
      <c r="C236" s="20"/>
      <c r="D236" s="23"/>
      <c r="E236" s="23"/>
      <c r="F236" s="23"/>
      <c r="G236" s="23"/>
      <c r="H236" s="23"/>
      <c r="I236" s="23"/>
      <c r="J236" s="23"/>
      <c r="K236" s="23"/>
      <c r="L236" s="23">
        <v>35</v>
      </c>
      <c r="M236" s="24">
        <f>SUM(D236:L236)</f>
        <v>35</v>
      </c>
      <c r="N236" s="7"/>
      <c r="O236" s="7"/>
      <c r="P236" s="7"/>
    </row>
    <row r="237" spans="1:16" ht="13.5" thickTop="1">
      <c r="A237" s="2"/>
      <c r="B237" s="4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7"/>
      <c r="P237" s="7"/>
    </row>
    <row r="238" spans="1:16" ht="12.75">
      <c r="A238" s="2"/>
      <c r="B238" s="4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7"/>
      <c r="P238" s="7"/>
    </row>
    <row r="239" spans="1:16" ht="12.75">
      <c r="A239" s="7"/>
      <c r="B239" s="18"/>
      <c r="C239" s="18"/>
      <c r="D239" s="7"/>
      <c r="E239" s="7"/>
      <c r="F239" s="7"/>
      <c r="G239" s="7"/>
      <c r="H239" s="7"/>
      <c r="I239" s="7"/>
      <c r="J239" s="7"/>
      <c r="K239" s="7"/>
      <c r="L239" s="7"/>
      <c r="M239" s="3"/>
      <c r="N239" s="7"/>
      <c r="O239" s="7"/>
      <c r="P239" s="7"/>
    </row>
    <row r="240" spans="1:16" ht="12.75">
      <c r="A240" s="7"/>
      <c r="B240" s="18"/>
      <c r="C240" s="18"/>
      <c r="D240" s="7"/>
      <c r="E240" s="7"/>
      <c r="F240" s="7"/>
      <c r="G240" s="7"/>
      <c r="H240" s="7"/>
      <c r="I240" s="7"/>
      <c r="J240" s="7"/>
      <c r="K240" s="7"/>
      <c r="L240" s="7"/>
      <c r="M240" s="3"/>
      <c r="N240" s="7"/>
      <c r="O240" s="7"/>
      <c r="P240" s="7"/>
    </row>
    <row r="241" spans="1:16" ht="12.75">
      <c r="A241" s="7"/>
      <c r="B241" s="18"/>
      <c r="C241" s="18"/>
      <c r="D241" s="7"/>
      <c r="E241" s="7"/>
      <c r="F241" s="7"/>
      <c r="G241" s="7"/>
      <c r="H241" s="7"/>
      <c r="I241" s="7"/>
      <c r="J241" s="7"/>
      <c r="K241" s="7"/>
      <c r="L241" s="7"/>
      <c r="M241" s="3"/>
      <c r="N241" s="7"/>
      <c r="O241" s="7"/>
      <c r="P241" s="7"/>
    </row>
    <row r="242" spans="1:16" ht="12.75">
      <c r="A242" s="7"/>
      <c r="B242" s="18"/>
      <c r="C242" s="18"/>
      <c r="D242" s="7"/>
      <c r="E242" s="7"/>
      <c r="F242" s="7"/>
      <c r="G242" s="7"/>
      <c r="H242" s="7"/>
      <c r="I242" s="7"/>
      <c r="J242" s="7"/>
      <c r="K242" s="7"/>
      <c r="L242" s="7"/>
      <c r="M242" s="3"/>
      <c r="N242" s="7"/>
      <c r="O242" s="7"/>
      <c r="P242" s="7"/>
    </row>
    <row r="243" spans="1:16" ht="12.75">
      <c r="A243" s="7"/>
      <c r="B243" s="18"/>
      <c r="C243" s="18"/>
      <c r="D243" s="7"/>
      <c r="E243" s="7"/>
      <c r="F243" s="7"/>
      <c r="G243" s="7"/>
      <c r="H243" s="7"/>
      <c r="I243" s="7"/>
      <c r="J243" s="7"/>
      <c r="K243" s="7"/>
      <c r="L243" s="7"/>
      <c r="M243" s="3"/>
      <c r="N243" s="7"/>
      <c r="O243" s="7"/>
      <c r="P243" s="7"/>
    </row>
    <row r="244" spans="1:16" ht="12.75">
      <c r="A244" s="7"/>
      <c r="B244" s="18"/>
      <c r="C244" s="18"/>
      <c r="D244" s="7"/>
      <c r="E244" s="7"/>
      <c r="F244" s="7"/>
      <c r="G244" s="7"/>
      <c r="H244" s="7"/>
      <c r="I244" s="7"/>
      <c r="J244" s="7"/>
      <c r="K244" s="7"/>
      <c r="L244" s="7"/>
      <c r="M244" s="3"/>
      <c r="N244" s="7"/>
      <c r="O244" s="7"/>
      <c r="P244" s="7"/>
    </row>
    <row r="245" spans="1:16" ht="12.75">
      <c r="A245" s="7"/>
      <c r="B245" s="18"/>
      <c r="C245" s="18"/>
      <c r="D245" s="7"/>
      <c r="E245" s="7"/>
      <c r="F245" s="7"/>
      <c r="G245" s="7"/>
      <c r="H245" s="7"/>
      <c r="I245" s="7"/>
      <c r="J245" s="7"/>
      <c r="K245" s="7"/>
      <c r="L245" s="7"/>
      <c r="M245" s="3"/>
      <c r="N245" s="7"/>
      <c r="O245" s="7"/>
      <c r="P245" s="7"/>
    </row>
    <row r="246" spans="1:16" ht="12.75">
      <c r="A246" s="7"/>
      <c r="B246" s="18"/>
      <c r="C246" s="18"/>
      <c r="D246" s="7"/>
      <c r="E246" s="7"/>
      <c r="F246" s="7"/>
      <c r="G246" s="7"/>
      <c r="H246" s="7"/>
      <c r="I246" s="7"/>
      <c r="J246" s="7"/>
      <c r="K246" s="7"/>
      <c r="L246" s="7"/>
      <c r="M246" s="3"/>
      <c r="N246" s="7"/>
      <c r="O246" s="7"/>
      <c r="P246" s="7"/>
    </row>
    <row r="247" spans="1:16" ht="12.75">
      <c r="A247" s="7"/>
      <c r="B247" s="18"/>
      <c r="C247" s="18"/>
      <c r="D247" s="7"/>
      <c r="E247" s="7"/>
      <c r="F247" s="7"/>
      <c r="G247" s="7"/>
      <c r="H247" s="7"/>
      <c r="I247" s="7"/>
      <c r="J247" s="7"/>
      <c r="K247" s="7"/>
      <c r="L247" s="7"/>
      <c r="M247" s="3"/>
      <c r="N247" s="7"/>
      <c r="O247" s="7"/>
      <c r="P247" s="7"/>
    </row>
    <row r="248" spans="1:16" ht="12.75">
      <c r="A248" s="7"/>
      <c r="B248" s="18"/>
      <c r="C248" s="18"/>
      <c r="D248" s="7"/>
      <c r="E248" s="7"/>
      <c r="F248" s="7"/>
      <c r="G248" s="7"/>
      <c r="H248" s="7"/>
      <c r="I248" s="7"/>
      <c r="J248" s="7"/>
      <c r="K248" s="7"/>
      <c r="L248" s="7"/>
      <c r="M248" s="3"/>
      <c r="N248" s="7"/>
      <c r="O248" s="7"/>
      <c r="P248" s="7"/>
    </row>
    <row r="249" spans="1:16" ht="12.75">
      <c r="A249" s="7"/>
      <c r="B249" s="18"/>
      <c r="C249" s="18"/>
      <c r="D249" s="7"/>
      <c r="E249" s="7"/>
      <c r="F249" s="7"/>
      <c r="G249" s="7"/>
      <c r="H249" s="7"/>
      <c r="I249" s="7"/>
      <c r="J249" s="7"/>
      <c r="K249" s="7"/>
      <c r="L249" s="7"/>
      <c r="M249" s="3"/>
      <c r="N249" s="7"/>
      <c r="O249" s="7"/>
      <c r="P249" s="7"/>
    </row>
    <row r="250" spans="1:16" ht="12.75">
      <c r="A250" s="7"/>
      <c r="B250" s="18"/>
      <c r="C250" s="18"/>
      <c r="D250" s="7"/>
      <c r="E250" s="7"/>
      <c r="F250" s="7"/>
      <c r="G250" s="7"/>
      <c r="H250" s="7"/>
      <c r="I250" s="7"/>
      <c r="J250" s="7"/>
      <c r="K250" s="7"/>
      <c r="L250" s="7"/>
      <c r="M250" s="3"/>
      <c r="N250" s="7"/>
      <c r="O250" s="7"/>
      <c r="P250" s="7"/>
    </row>
    <row r="251" spans="1:16" ht="12.75">
      <c r="A251" s="7"/>
      <c r="B251" s="18"/>
      <c r="C251" s="18"/>
      <c r="D251" s="7"/>
      <c r="E251" s="7"/>
      <c r="F251" s="7"/>
      <c r="G251" s="7"/>
      <c r="H251" s="7"/>
      <c r="I251" s="7"/>
      <c r="J251" s="7"/>
      <c r="K251" s="7"/>
      <c r="L251" s="7"/>
      <c r="M251" s="3"/>
      <c r="N251" s="7"/>
      <c r="O251" s="7"/>
      <c r="P251" s="7"/>
    </row>
    <row r="252" spans="1:16" ht="12.75">
      <c r="A252" s="7"/>
      <c r="B252" s="18"/>
      <c r="C252" s="18"/>
      <c r="D252" s="7"/>
      <c r="E252" s="7"/>
      <c r="F252" s="7"/>
      <c r="G252" s="7"/>
      <c r="H252" s="7"/>
      <c r="I252" s="7"/>
      <c r="J252" s="7"/>
      <c r="K252" s="7"/>
      <c r="L252" s="7"/>
      <c r="M252" s="3"/>
      <c r="N252" s="7"/>
      <c r="O252" s="7"/>
      <c r="P252" s="7"/>
    </row>
    <row r="253" spans="1:16" ht="12.75">
      <c r="A253" s="7"/>
      <c r="B253" s="18"/>
      <c r="C253" s="19"/>
      <c r="D253" s="7"/>
      <c r="E253" s="7"/>
      <c r="F253" s="7"/>
      <c r="G253" s="7"/>
      <c r="H253" s="7"/>
      <c r="I253" s="7"/>
      <c r="J253" s="7"/>
      <c r="K253" s="7"/>
      <c r="L253" s="7"/>
      <c r="M253" s="3"/>
      <c r="N253" s="7"/>
      <c r="O253" s="7"/>
      <c r="P253" s="7"/>
    </row>
    <row r="254" spans="1:16" ht="12.75">
      <c r="A254" s="7"/>
      <c r="B254" s="18"/>
      <c r="C254" s="19"/>
      <c r="D254" s="7"/>
      <c r="E254" s="7"/>
      <c r="F254" s="7"/>
      <c r="G254" s="7"/>
      <c r="H254" s="7"/>
      <c r="I254" s="7"/>
      <c r="J254" s="7"/>
      <c r="K254" s="7"/>
      <c r="L254" s="7"/>
      <c r="M254" s="3"/>
      <c r="N254" s="7"/>
      <c r="O254" s="7"/>
      <c r="P254" s="7"/>
    </row>
    <row r="255" spans="1:16" ht="12.75">
      <c r="A255" s="7"/>
      <c r="B255" s="18"/>
      <c r="C255" s="19"/>
      <c r="D255" s="7"/>
      <c r="E255" s="7"/>
      <c r="F255" s="7"/>
      <c r="G255" s="7"/>
      <c r="H255" s="7"/>
      <c r="I255" s="7"/>
      <c r="J255" s="7"/>
      <c r="K255" s="7"/>
      <c r="L255" s="7"/>
      <c r="M255" s="3"/>
      <c r="N255" s="7"/>
      <c r="O255" s="7"/>
      <c r="P255" s="7"/>
    </row>
    <row r="256" spans="1:16" ht="12.75">
      <c r="A256" s="7"/>
      <c r="B256" s="18"/>
      <c r="C256" s="19"/>
      <c r="D256" s="7"/>
      <c r="E256" s="7"/>
      <c r="F256" s="7"/>
      <c r="G256" s="7"/>
      <c r="H256" s="7"/>
      <c r="I256" s="7"/>
      <c r="J256" s="7"/>
      <c r="K256" s="7"/>
      <c r="L256" s="7"/>
      <c r="M256" s="3"/>
      <c r="N256" s="7"/>
      <c r="O256" s="7"/>
      <c r="P256" s="7"/>
    </row>
    <row r="257" spans="1:16" ht="12.75">
      <c r="A257" s="7"/>
      <c r="B257" s="18"/>
      <c r="C257" s="19"/>
      <c r="D257" s="7"/>
      <c r="E257" s="7"/>
      <c r="F257" s="7"/>
      <c r="G257" s="7"/>
      <c r="H257" s="7"/>
      <c r="I257" s="7"/>
      <c r="J257" s="7"/>
      <c r="K257" s="7"/>
      <c r="L257" s="7"/>
      <c r="M257" s="3"/>
      <c r="N257" s="7"/>
      <c r="O257" s="7"/>
      <c r="P257" s="7"/>
    </row>
    <row r="258" spans="1:16" ht="12.75">
      <c r="A258" s="7"/>
      <c r="B258" s="18"/>
      <c r="C258" s="19"/>
      <c r="D258" s="7"/>
      <c r="E258" s="7"/>
      <c r="F258" s="7"/>
      <c r="G258" s="7"/>
      <c r="H258" s="7"/>
      <c r="I258" s="7"/>
      <c r="J258" s="7"/>
      <c r="K258" s="7"/>
      <c r="L258" s="7"/>
      <c r="M258" s="3"/>
      <c r="N258" s="7"/>
      <c r="O258" s="7"/>
      <c r="P258" s="7"/>
    </row>
    <row r="259" spans="1:16" ht="12.75">
      <c r="A259" s="7"/>
      <c r="B259" s="18"/>
      <c r="C259" s="19"/>
      <c r="D259" s="7"/>
      <c r="E259" s="7"/>
      <c r="F259" s="7"/>
      <c r="G259" s="7"/>
      <c r="H259" s="7"/>
      <c r="I259" s="7"/>
      <c r="J259" s="7"/>
      <c r="K259" s="7"/>
      <c r="L259" s="7"/>
      <c r="M259" s="3"/>
      <c r="N259" s="7"/>
      <c r="O259" s="7"/>
      <c r="P259" s="7"/>
    </row>
    <row r="260" spans="1:16" ht="12.75">
      <c r="A260" s="7"/>
      <c r="B260" s="18"/>
      <c r="C260" s="19"/>
      <c r="D260" s="7"/>
      <c r="E260" s="7"/>
      <c r="F260" s="7"/>
      <c r="G260" s="7"/>
      <c r="H260" s="7"/>
      <c r="I260" s="7"/>
      <c r="J260" s="7"/>
      <c r="K260" s="7"/>
      <c r="L260" s="7"/>
      <c r="M260" s="3"/>
      <c r="N260" s="7"/>
      <c r="O260" s="7"/>
      <c r="P260" s="7"/>
    </row>
    <row r="261" spans="1:16" ht="12.75">
      <c r="A261" s="7"/>
      <c r="B261" s="18"/>
      <c r="C261" s="19"/>
      <c r="D261" s="7"/>
      <c r="E261" s="7"/>
      <c r="F261" s="7"/>
      <c r="G261" s="7"/>
      <c r="H261" s="7"/>
      <c r="I261" s="7"/>
      <c r="J261" s="7"/>
      <c r="K261" s="7"/>
      <c r="L261" s="7"/>
      <c r="M261" s="3"/>
      <c r="N261" s="7"/>
      <c r="O261" s="7"/>
      <c r="P261" s="7"/>
    </row>
    <row r="262" spans="1:16" ht="12.75">
      <c r="A262" s="7"/>
      <c r="B262" s="18"/>
      <c r="C262" s="19"/>
      <c r="D262" s="7"/>
      <c r="E262" s="7"/>
      <c r="F262" s="7"/>
      <c r="G262" s="7"/>
      <c r="H262" s="7"/>
      <c r="I262" s="7"/>
      <c r="J262" s="7"/>
      <c r="K262" s="7"/>
      <c r="L262" s="7"/>
      <c r="M262" s="3"/>
      <c r="N262" s="7"/>
      <c r="O262" s="7"/>
      <c r="P262" s="7"/>
    </row>
    <row r="263" spans="1:16" ht="12.75">
      <c r="A263" s="7"/>
      <c r="B263" s="18"/>
      <c r="C263" s="19"/>
      <c r="D263" s="7"/>
      <c r="E263" s="7"/>
      <c r="F263" s="7"/>
      <c r="G263" s="7"/>
      <c r="H263" s="7"/>
      <c r="I263" s="7"/>
      <c r="J263" s="7"/>
      <c r="K263" s="7"/>
      <c r="L263" s="7"/>
      <c r="M263" s="3"/>
      <c r="N263" s="7"/>
      <c r="O263" s="7"/>
      <c r="P263" s="7"/>
    </row>
    <row r="264" spans="1:16" ht="12.75">
      <c r="A264" s="7"/>
      <c r="B264" s="18"/>
      <c r="C264" s="19"/>
      <c r="D264" s="7"/>
      <c r="E264" s="7"/>
      <c r="F264" s="7"/>
      <c r="G264" s="7"/>
      <c r="H264" s="7"/>
      <c r="I264" s="7"/>
      <c r="J264" s="7"/>
      <c r="K264" s="7"/>
      <c r="L264" s="7"/>
      <c r="M264" s="3"/>
      <c r="N264" s="7"/>
      <c r="O264" s="7"/>
      <c r="P264" s="7"/>
    </row>
    <row r="265" spans="1:16" ht="12.75">
      <c r="A265" s="7"/>
      <c r="B265" s="18"/>
      <c r="C265" s="19"/>
      <c r="D265" s="7"/>
      <c r="E265" s="7"/>
      <c r="F265" s="7"/>
      <c r="G265" s="7"/>
      <c r="H265" s="7"/>
      <c r="I265" s="7"/>
      <c r="J265" s="7"/>
      <c r="K265" s="7"/>
      <c r="L265" s="7"/>
      <c r="M265" s="3"/>
      <c r="N265" s="7"/>
      <c r="O265" s="7"/>
      <c r="P265" s="7"/>
    </row>
    <row r="266" spans="1:16" ht="12.75">
      <c r="A266" s="7"/>
      <c r="B266" s="18"/>
      <c r="C266" s="19"/>
      <c r="D266" s="7"/>
      <c r="E266" s="7"/>
      <c r="F266" s="7"/>
      <c r="G266" s="7"/>
      <c r="H266" s="7"/>
      <c r="I266" s="7"/>
      <c r="J266" s="7"/>
      <c r="K266" s="7"/>
      <c r="L266" s="7"/>
      <c r="M266" s="3"/>
      <c r="N266" s="7"/>
      <c r="O266" s="7"/>
      <c r="P266" s="7"/>
    </row>
    <row r="267" spans="1:16" ht="12.75">
      <c r="A267" s="7"/>
      <c r="B267" s="18"/>
      <c r="C267" s="19"/>
      <c r="D267" s="7"/>
      <c r="E267" s="7"/>
      <c r="F267" s="7"/>
      <c r="G267" s="7"/>
      <c r="H267" s="7"/>
      <c r="I267" s="7"/>
      <c r="J267" s="7"/>
      <c r="K267" s="7"/>
      <c r="L267" s="7"/>
      <c r="M267" s="3"/>
      <c r="N267" s="7"/>
      <c r="O267" s="7"/>
      <c r="P267" s="7"/>
    </row>
    <row r="268" spans="1:16" ht="12.75">
      <c r="A268" s="7"/>
      <c r="B268" s="18"/>
      <c r="C268" s="19"/>
      <c r="D268" s="7"/>
      <c r="E268" s="7"/>
      <c r="F268" s="7"/>
      <c r="G268" s="7"/>
      <c r="H268" s="7"/>
      <c r="I268" s="7"/>
      <c r="J268" s="7"/>
      <c r="K268" s="7"/>
      <c r="L268" s="7"/>
      <c r="M268" s="3"/>
      <c r="N268" s="7"/>
      <c r="O268" s="7"/>
      <c r="P268" s="7"/>
    </row>
    <row r="269" spans="1:16" ht="12.75">
      <c r="A269" s="7"/>
      <c r="B269" s="18"/>
      <c r="C269" s="19"/>
      <c r="D269" s="7"/>
      <c r="E269" s="7"/>
      <c r="F269" s="7"/>
      <c r="G269" s="7"/>
      <c r="H269" s="7"/>
      <c r="I269" s="7"/>
      <c r="J269" s="7"/>
      <c r="K269" s="7"/>
      <c r="L269" s="7"/>
      <c r="M269" s="3"/>
      <c r="N269" s="7"/>
      <c r="O269" s="7"/>
      <c r="P269" s="7"/>
    </row>
    <row r="270" spans="1:16" ht="12.75">
      <c r="A270" s="7"/>
      <c r="B270" s="18"/>
      <c r="C270" s="19"/>
      <c r="D270" s="7"/>
      <c r="E270" s="7"/>
      <c r="F270" s="7"/>
      <c r="G270" s="7"/>
      <c r="H270" s="7"/>
      <c r="I270" s="7"/>
      <c r="J270" s="7"/>
      <c r="K270" s="7"/>
      <c r="L270" s="7"/>
      <c r="M270" s="3"/>
      <c r="N270" s="7"/>
      <c r="O270" s="7"/>
      <c r="P270" s="7"/>
    </row>
    <row r="271" spans="1:16" ht="12.75">
      <c r="A271" s="7"/>
      <c r="B271" s="18"/>
      <c r="C271" s="19"/>
      <c r="D271" s="7"/>
      <c r="E271" s="7"/>
      <c r="F271" s="7"/>
      <c r="G271" s="7"/>
      <c r="H271" s="7"/>
      <c r="I271" s="7"/>
      <c r="J271" s="7"/>
      <c r="K271" s="7"/>
      <c r="L271" s="7"/>
      <c r="M271" s="3"/>
      <c r="N271" s="7"/>
      <c r="O271" s="7"/>
      <c r="P271" s="7"/>
    </row>
    <row r="272" spans="1:16" ht="12.75">
      <c r="A272" s="7"/>
      <c r="B272" s="18"/>
      <c r="C272" s="19"/>
      <c r="D272" s="7"/>
      <c r="E272" s="7"/>
      <c r="F272" s="7"/>
      <c r="G272" s="7"/>
      <c r="H272" s="7"/>
      <c r="I272" s="7"/>
      <c r="J272" s="7"/>
      <c r="K272" s="7"/>
      <c r="L272" s="7"/>
      <c r="M272" s="3"/>
      <c r="N272" s="7"/>
      <c r="O272" s="7"/>
      <c r="P272" s="7"/>
    </row>
    <row r="273" spans="1:16" ht="12.75">
      <c r="A273" s="7"/>
      <c r="B273" s="18"/>
      <c r="C273" s="19"/>
      <c r="D273" s="7"/>
      <c r="E273" s="7"/>
      <c r="F273" s="7"/>
      <c r="G273" s="7"/>
      <c r="H273" s="7"/>
      <c r="I273" s="7"/>
      <c r="J273" s="7"/>
      <c r="K273" s="7"/>
      <c r="L273" s="7"/>
      <c r="M273" s="3"/>
      <c r="N273" s="7"/>
      <c r="O273" s="7"/>
      <c r="P273" s="7"/>
    </row>
    <row r="274" spans="1:16" ht="12.75">
      <c r="A274" s="7"/>
      <c r="B274" s="18"/>
      <c r="C274" s="19"/>
      <c r="D274" s="7"/>
      <c r="E274" s="7"/>
      <c r="F274" s="7"/>
      <c r="G274" s="7"/>
      <c r="H274" s="7"/>
      <c r="I274" s="7"/>
      <c r="J274" s="7"/>
      <c r="K274" s="7"/>
      <c r="L274" s="7"/>
      <c r="M274" s="3"/>
      <c r="N274" s="7"/>
      <c r="O274" s="7"/>
      <c r="P274" s="7"/>
    </row>
    <row r="275" spans="1:16" ht="12.75">
      <c r="A275" s="7"/>
      <c r="B275" s="18"/>
      <c r="C275" s="19"/>
      <c r="D275" s="7"/>
      <c r="E275" s="7"/>
      <c r="F275" s="7"/>
      <c r="G275" s="7"/>
      <c r="H275" s="7"/>
      <c r="I275" s="7"/>
      <c r="J275" s="7"/>
      <c r="K275" s="7"/>
      <c r="L275" s="7"/>
      <c r="M275" s="3"/>
      <c r="N275" s="7"/>
      <c r="O275" s="7"/>
      <c r="P275" s="7"/>
    </row>
    <row r="276" spans="1:16" ht="12.75">
      <c r="A276" s="7"/>
      <c r="B276" s="18"/>
      <c r="C276" s="19"/>
      <c r="D276" s="7"/>
      <c r="E276" s="7"/>
      <c r="F276" s="7"/>
      <c r="G276" s="7"/>
      <c r="H276" s="7"/>
      <c r="I276" s="7"/>
      <c r="J276" s="7"/>
      <c r="K276" s="7"/>
      <c r="L276" s="7"/>
      <c r="M276" s="3"/>
      <c r="N276" s="7"/>
      <c r="O276" s="7"/>
      <c r="P276" s="7"/>
    </row>
    <row r="277" spans="1:16" ht="12.75">
      <c r="A277" s="7"/>
      <c r="B277" s="18"/>
      <c r="C277" s="19"/>
      <c r="D277" s="7"/>
      <c r="E277" s="7"/>
      <c r="F277" s="7"/>
      <c r="G277" s="7"/>
      <c r="H277" s="7"/>
      <c r="I277" s="7"/>
      <c r="J277" s="7"/>
      <c r="K277" s="7"/>
      <c r="L277" s="7"/>
      <c r="M277" s="3"/>
      <c r="N277" s="7"/>
      <c r="O277" s="7"/>
      <c r="P277" s="7"/>
    </row>
    <row r="278" spans="1:16" ht="12.75">
      <c r="A278" s="7"/>
      <c r="B278" s="18"/>
      <c r="C278" s="19"/>
      <c r="D278" s="7"/>
      <c r="E278" s="7"/>
      <c r="F278" s="7"/>
      <c r="G278" s="7"/>
      <c r="H278" s="7"/>
      <c r="I278" s="7"/>
      <c r="J278" s="7"/>
      <c r="K278" s="7"/>
      <c r="L278" s="7"/>
      <c r="M278" s="3"/>
      <c r="N278" s="7"/>
      <c r="O278" s="7"/>
      <c r="P278" s="7"/>
    </row>
    <row r="279" spans="1:16" ht="12.75">
      <c r="A279" s="7"/>
      <c r="B279" s="18"/>
      <c r="C279" s="19"/>
      <c r="D279" s="7"/>
      <c r="E279" s="7"/>
      <c r="F279" s="7"/>
      <c r="G279" s="7"/>
      <c r="H279" s="7"/>
      <c r="I279" s="7"/>
      <c r="J279" s="7"/>
      <c r="K279" s="7"/>
      <c r="L279" s="7"/>
      <c r="M279" s="3"/>
      <c r="N279" s="7"/>
      <c r="O279" s="7"/>
      <c r="P279" s="7"/>
    </row>
    <row r="280" spans="1:16" ht="12.75">
      <c r="A280" s="7"/>
      <c r="B280" s="18"/>
      <c r="C280" s="19"/>
      <c r="D280" s="7"/>
      <c r="E280" s="7"/>
      <c r="F280" s="7"/>
      <c r="G280" s="7"/>
      <c r="H280" s="7"/>
      <c r="I280" s="7"/>
      <c r="J280" s="7"/>
      <c r="K280" s="7"/>
      <c r="L280" s="7"/>
      <c r="M280" s="3"/>
      <c r="N280" s="7"/>
      <c r="O280" s="7"/>
      <c r="P280" s="7"/>
    </row>
    <row r="281" spans="1:16" ht="12.75">
      <c r="A281" s="7"/>
      <c r="B281" s="18"/>
      <c r="C281" s="19"/>
      <c r="D281" s="7"/>
      <c r="E281" s="7"/>
      <c r="F281" s="7"/>
      <c r="G281" s="7"/>
      <c r="H281" s="7"/>
      <c r="I281" s="7"/>
      <c r="J281" s="7"/>
      <c r="K281" s="7"/>
      <c r="L281" s="7"/>
      <c r="M281" s="3"/>
      <c r="N281" s="7"/>
      <c r="O281" s="7"/>
      <c r="P281" s="7"/>
    </row>
    <row r="282" spans="1:16" ht="12.75">
      <c r="A282" s="7"/>
      <c r="B282" s="18"/>
      <c r="C282" s="19"/>
      <c r="D282" s="7"/>
      <c r="E282" s="7"/>
      <c r="F282" s="7"/>
      <c r="G282" s="7"/>
      <c r="H282" s="7"/>
      <c r="I282" s="7"/>
      <c r="J282" s="7"/>
      <c r="K282" s="7"/>
      <c r="L282" s="7"/>
      <c r="M282" s="3"/>
      <c r="N282" s="7"/>
      <c r="O282" s="7"/>
      <c r="P282" s="7"/>
    </row>
    <row r="283" spans="1:16" ht="12.75">
      <c r="A283" s="7"/>
      <c r="B283" s="18"/>
      <c r="C283" s="19"/>
      <c r="D283" s="7"/>
      <c r="E283" s="7"/>
      <c r="F283" s="7"/>
      <c r="G283" s="7"/>
      <c r="H283" s="7"/>
      <c r="I283" s="7"/>
      <c r="J283" s="7"/>
      <c r="K283" s="7"/>
      <c r="L283" s="7"/>
      <c r="M283" s="3"/>
      <c r="N283" s="7"/>
      <c r="O283" s="7"/>
      <c r="P283" s="7"/>
    </row>
    <row r="284" spans="1:16" ht="12.75">
      <c r="A284" s="7"/>
      <c r="B284" s="18"/>
      <c r="C284" s="19"/>
      <c r="D284" s="7"/>
      <c r="E284" s="7"/>
      <c r="F284" s="7"/>
      <c r="G284" s="7"/>
      <c r="H284" s="7"/>
      <c r="I284" s="7"/>
      <c r="J284" s="7"/>
      <c r="K284" s="7"/>
      <c r="L284" s="7"/>
      <c r="M284" s="3"/>
      <c r="N284" s="7"/>
      <c r="O284" s="7"/>
      <c r="P284" s="7"/>
    </row>
    <row r="285" spans="1:16" ht="12.75">
      <c r="A285" s="7"/>
      <c r="B285" s="18"/>
      <c r="C285" s="19"/>
      <c r="D285" s="7"/>
      <c r="E285" s="7"/>
      <c r="F285" s="7"/>
      <c r="G285" s="7"/>
      <c r="H285" s="7"/>
      <c r="I285" s="7"/>
      <c r="J285" s="7"/>
      <c r="K285" s="7"/>
      <c r="L285" s="7"/>
      <c r="M285" s="3"/>
      <c r="N285" s="7"/>
      <c r="O285" s="7"/>
      <c r="P285" s="7"/>
    </row>
    <row r="286" spans="1:16" ht="12.75">
      <c r="A286" s="7"/>
      <c r="B286" s="18"/>
      <c r="C286" s="19"/>
      <c r="D286" s="7"/>
      <c r="E286" s="7"/>
      <c r="F286" s="7"/>
      <c r="G286" s="7"/>
      <c r="H286" s="7"/>
      <c r="I286" s="7"/>
      <c r="J286" s="7"/>
      <c r="K286" s="7"/>
      <c r="L286" s="7"/>
      <c r="M286" s="3"/>
      <c r="N286" s="7"/>
      <c r="O286" s="7"/>
      <c r="P286" s="7"/>
    </row>
    <row r="287" spans="1:16" ht="12.75">
      <c r="A287" s="7"/>
      <c r="B287" s="18"/>
      <c r="C287" s="19"/>
      <c r="D287" s="7"/>
      <c r="E287" s="7"/>
      <c r="F287" s="7"/>
      <c r="G287" s="7"/>
      <c r="H287" s="7"/>
      <c r="I287" s="7"/>
      <c r="J287" s="7"/>
      <c r="K287" s="7"/>
      <c r="L287" s="7"/>
      <c r="M287" s="3"/>
      <c r="N287" s="7"/>
      <c r="O287" s="7"/>
      <c r="P287" s="7"/>
    </row>
    <row r="288" spans="1:16" ht="12.75">
      <c r="A288" s="7"/>
      <c r="B288" s="18"/>
      <c r="C288" s="19"/>
      <c r="D288" s="7"/>
      <c r="E288" s="7"/>
      <c r="F288" s="7"/>
      <c r="G288" s="7"/>
      <c r="H288" s="7"/>
      <c r="I288" s="7"/>
      <c r="J288" s="7"/>
      <c r="K288" s="7"/>
      <c r="L288" s="7"/>
      <c r="M288" s="3"/>
      <c r="N288" s="7"/>
      <c r="O288" s="7"/>
      <c r="P288" s="7"/>
    </row>
    <row r="289" spans="1:16" ht="12.75">
      <c r="A289" s="7"/>
      <c r="B289" s="18"/>
      <c r="C289" s="19"/>
      <c r="D289" s="7"/>
      <c r="E289" s="7"/>
      <c r="F289" s="7"/>
      <c r="G289" s="7"/>
      <c r="H289" s="7"/>
      <c r="I289" s="7"/>
      <c r="J289" s="7"/>
      <c r="K289" s="7"/>
      <c r="L289" s="7"/>
      <c r="M289" s="3"/>
      <c r="N289" s="7"/>
      <c r="O289" s="7"/>
      <c r="P289" s="7"/>
    </row>
    <row r="290" spans="1:16" ht="12.75">
      <c r="A290" s="7"/>
      <c r="B290" s="18"/>
      <c r="C290" s="19"/>
      <c r="D290" s="7"/>
      <c r="E290" s="7"/>
      <c r="F290" s="7"/>
      <c r="G290" s="7"/>
      <c r="H290" s="7"/>
      <c r="I290" s="7"/>
      <c r="J290" s="7"/>
      <c r="K290" s="7"/>
      <c r="L290" s="7"/>
      <c r="M290" s="3"/>
      <c r="N290" s="7"/>
      <c r="O290" s="7"/>
      <c r="P290" s="7"/>
    </row>
    <row r="291" spans="1:16" ht="12.75">
      <c r="A291" s="7"/>
      <c r="B291" s="18"/>
      <c r="C291" s="19"/>
      <c r="D291" s="7"/>
      <c r="E291" s="7"/>
      <c r="F291" s="7"/>
      <c r="G291" s="7"/>
      <c r="H291" s="7"/>
      <c r="I291" s="7"/>
      <c r="J291" s="7"/>
      <c r="K291" s="7"/>
      <c r="L291" s="7"/>
      <c r="M291" s="3"/>
      <c r="N291" s="7"/>
      <c r="O291" s="7"/>
      <c r="P291" s="7"/>
    </row>
    <row r="292" spans="1:16" ht="12.75">
      <c r="A292" s="7"/>
      <c r="B292" s="18"/>
      <c r="C292" s="19"/>
      <c r="D292" s="7"/>
      <c r="E292" s="7"/>
      <c r="F292" s="7"/>
      <c r="G292" s="7"/>
      <c r="H292" s="7"/>
      <c r="I292" s="7"/>
      <c r="J292" s="7"/>
      <c r="K292" s="7"/>
      <c r="L292" s="7"/>
      <c r="M292" s="3"/>
      <c r="N292" s="7"/>
      <c r="O292" s="7"/>
      <c r="P292" s="7"/>
    </row>
    <row r="293" spans="1:16" ht="12.75">
      <c r="A293" s="7"/>
      <c r="B293" s="18"/>
      <c r="C293" s="19"/>
      <c r="D293" s="7"/>
      <c r="E293" s="7"/>
      <c r="F293" s="7"/>
      <c r="G293" s="7"/>
      <c r="H293" s="7"/>
      <c r="I293" s="7"/>
      <c r="J293" s="7"/>
      <c r="K293" s="7"/>
      <c r="L293" s="7"/>
      <c r="M293" s="3"/>
      <c r="N293" s="7"/>
      <c r="O293" s="7"/>
      <c r="P293" s="7"/>
    </row>
    <row r="294" spans="1:16" ht="12.75">
      <c r="A294" s="7"/>
      <c r="B294" s="18"/>
      <c r="C294" s="19"/>
      <c r="D294" s="7"/>
      <c r="E294" s="7"/>
      <c r="F294" s="7"/>
      <c r="G294" s="7"/>
      <c r="H294" s="7"/>
      <c r="I294" s="7"/>
      <c r="J294" s="7"/>
      <c r="K294" s="7"/>
      <c r="L294" s="7"/>
      <c r="M294" s="3"/>
      <c r="N294" s="7"/>
      <c r="O294" s="7"/>
      <c r="P294" s="7"/>
    </row>
    <row r="295" spans="1:16" ht="12.75">
      <c r="A295" s="7"/>
      <c r="B295" s="18"/>
      <c r="C295" s="19"/>
      <c r="D295" s="7"/>
      <c r="E295" s="7"/>
      <c r="F295" s="7"/>
      <c r="G295" s="7"/>
      <c r="H295" s="7"/>
      <c r="I295" s="7"/>
      <c r="J295" s="7"/>
      <c r="K295" s="7"/>
      <c r="L295" s="7"/>
      <c r="M295" s="3"/>
      <c r="N295" s="7"/>
      <c r="O295" s="7"/>
      <c r="P295" s="7"/>
    </row>
    <row r="296" spans="1:16" ht="12.75">
      <c r="A296" s="7"/>
      <c r="B296" s="18"/>
      <c r="C296" s="19"/>
      <c r="D296" s="7"/>
      <c r="E296" s="7"/>
      <c r="F296" s="7"/>
      <c r="G296" s="7"/>
      <c r="H296" s="7"/>
      <c r="I296" s="7"/>
      <c r="J296" s="7"/>
      <c r="K296" s="7"/>
      <c r="L296" s="7"/>
      <c r="M296" s="3"/>
      <c r="N296" s="7"/>
      <c r="O296" s="7"/>
      <c r="P296" s="7"/>
    </row>
    <row r="297" spans="1:16" ht="12.75">
      <c r="A297" s="7"/>
      <c r="B297" s="18"/>
      <c r="C297" s="19"/>
      <c r="D297" s="7"/>
      <c r="E297" s="7"/>
      <c r="F297" s="7"/>
      <c r="G297" s="7"/>
      <c r="H297" s="7"/>
      <c r="I297" s="7"/>
      <c r="J297" s="7"/>
      <c r="K297" s="7"/>
      <c r="L297" s="7"/>
      <c r="M297" s="3"/>
      <c r="N297" s="7"/>
      <c r="O297" s="7"/>
      <c r="P297" s="7"/>
    </row>
    <row r="298" spans="1:16" ht="12.75">
      <c r="A298" s="7"/>
      <c r="B298" s="18"/>
      <c r="C298" s="19"/>
      <c r="D298" s="7"/>
      <c r="E298" s="7"/>
      <c r="F298" s="7"/>
      <c r="G298" s="7"/>
      <c r="H298" s="7"/>
      <c r="I298" s="7"/>
      <c r="J298" s="7"/>
      <c r="K298" s="7"/>
      <c r="L298" s="7"/>
      <c r="M298" s="3"/>
      <c r="N298" s="7"/>
      <c r="O298" s="7"/>
      <c r="P298" s="7"/>
    </row>
    <row r="299" spans="1:16" ht="12.75">
      <c r="A299" s="7"/>
      <c r="B299" s="18"/>
      <c r="C299" s="19"/>
      <c r="D299" s="7"/>
      <c r="E299" s="7"/>
      <c r="F299" s="7"/>
      <c r="G299" s="7"/>
      <c r="H299" s="7"/>
      <c r="I299" s="7"/>
      <c r="J299" s="7"/>
      <c r="K299" s="7"/>
      <c r="L299" s="7"/>
      <c r="M299" s="3"/>
      <c r="N299" s="7"/>
      <c r="O299" s="7"/>
      <c r="P299" s="7"/>
    </row>
    <row r="300" spans="1:16" ht="12.75">
      <c r="A300" s="7"/>
      <c r="B300" s="18"/>
      <c r="C300" s="19"/>
      <c r="D300" s="7"/>
      <c r="E300" s="7"/>
      <c r="F300" s="7"/>
      <c r="G300" s="7"/>
      <c r="H300" s="7"/>
      <c r="I300" s="7"/>
      <c r="J300" s="7"/>
      <c r="K300" s="7"/>
      <c r="L300" s="7"/>
      <c r="M300" s="3"/>
      <c r="N300" s="7"/>
      <c r="O300" s="7"/>
      <c r="P300" s="7"/>
    </row>
    <row r="301" spans="1:16" ht="12.75">
      <c r="A301" s="7"/>
      <c r="B301" s="18"/>
      <c r="C301" s="19"/>
      <c r="D301" s="7"/>
      <c r="E301" s="7"/>
      <c r="F301" s="7"/>
      <c r="G301" s="7"/>
      <c r="H301" s="7"/>
      <c r="I301" s="7"/>
      <c r="J301" s="7"/>
      <c r="K301" s="7"/>
      <c r="L301" s="7"/>
      <c r="M301" s="3"/>
      <c r="N301" s="7"/>
      <c r="O301" s="7"/>
      <c r="P301" s="7"/>
    </row>
    <row r="302" spans="1:16" ht="12.75">
      <c r="A302" s="7"/>
      <c r="B302" s="18"/>
      <c r="C302" s="19"/>
      <c r="D302" s="7"/>
      <c r="E302" s="7"/>
      <c r="F302" s="7"/>
      <c r="G302" s="7"/>
      <c r="H302" s="7"/>
      <c r="I302" s="7"/>
      <c r="J302" s="7"/>
      <c r="K302" s="7"/>
      <c r="L302" s="7"/>
      <c r="M302" s="3"/>
      <c r="N302" s="7"/>
      <c r="O302" s="7"/>
      <c r="P302" s="7"/>
    </row>
    <row r="303" spans="1:16" ht="12.75">
      <c r="A303" s="7"/>
      <c r="B303" s="18"/>
      <c r="C303" s="19"/>
      <c r="D303" s="7"/>
      <c r="E303" s="7"/>
      <c r="F303" s="7"/>
      <c r="G303" s="7"/>
      <c r="H303" s="7"/>
      <c r="I303" s="7"/>
      <c r="J303" s="7"/>
      <c r="K303" s="7"/>
      <c r="L303" s="7"/>
      <c r="M303" s="3"/>
      <c r="N303" s="7"/>
      <c r="O303" s="7"/>
      <c r="P303" s="7"/>
    </row>
    <row r="304" spans="1:16" ht="12.75">
      <c r="A304" s="7"/>
      <c r="B304" s="18"/>
      <c r="C304" s="19"/>
      <c r="D304" s="7"/>
      <c r="E304" s="7"/>
      <c r="F304" s="7"/>
      <c r="G304" s="7"/>
      <c r="H304" s="7"/>
      <c r="I304" s="7"/>
      <c r="J304" s="7"/>
      <c r="K304" s="7"/>
      <c r="L304" s="7"/>
      <c r="M304" s="3"/>
      <c r="N304" s="7"/>
      <c r="O304" s="7"/>
      <c r="P304" s="7"/>
    </row>
    <row r="305" spans="1:16" ht="12.75">
      <c r="A305" s="7"/>
      <c r="B305" s="18"/>
      <c r="C305" s="19"/>
      <c r="D305" s="7"/>
      <c r="E305" s="7"/>
      <c r="F305" s="7"/>
      <c r="G305" s="7"/>
      <c r="H305" s="7"/>
      <c r="I305" s="7"/>
      <c r="J305" s="7"/>
      <c r="K305" s="7"/>
      <c r="L305" s="7"/>
      <c r="M305" s="3"/>
      <c r="N305" s="7"/>
      <c r="O305" s="7"/>
      <c r="P305" s="7"/>
    </row>
    <row r="306" spans="1:16" ht="12.75">
      <c r="A306" s="7"/>
      <c r="B306" s="18"/>
      <c r="C306" s="19"/>
      <c r="D306" s="7"/>
      <c r="E306" s="7"/>
      <c r="F306" s="7"/>
      <c r="G306" s="7"/>
      <c r="H306" s="7"/>
      <c r="I306" s="7"/>
      <c r="J306" s="7"/>
      <c r="K306" s="7"/>
      <c r="L306" s="7"/>
      <c r="M306" s="3"/>
      <c r="N306" s="7"/>
      <c r="O306" s="7"/>
      <c r="P306" s="7"/>
    </row>
    <row r="307" spans="1:16" ht="12.75">
      <c r="A307" s="7"/>
      <c r="B307" s="18"/>
      <c r="C307" s="19"/>
      <c r="D307" s="7"/>
      <c r="E307" s="7"/>
      <c r="F307" s="7"/>
      <c r="G307" s="7"/>
      <c r="H307" s="7"/>
      <c r="I307" s="7"/>
      <c r="J307" s="7"/>
      <c r="K307" s="7"/>
      <c r="L307" s="7"/>
      <c r="M307" s="3"/>
      <c r="N307" s="7"/>
      <c r="O307" s="7"/>
      <c r="P307" s="7"/>
    </row>
    <row r="308" spans="1:16" ht="12.75">
      <c r="A308" s="7"/>
      <c r="B308" s="18"/>
      <c r="C308" s="19"/>
      <c r="D308" s="7"/>
      <c r="E308" s="7"/>
      <c r="F308" s="7"/>
      <c r="G308" s="7"/>
      <c r="H308" s="7"/>
      <c r="I308" s="7"/>
      <c r="J308" s="7"/>
      <c r="K308" s="7"/>
      <c r="L308" s="7"/>
      <c r="M308" s="3"/>
      <c r="N308" s="7"/>
      <c r="O308" s="7"/>
      <c r="P308" s="7"/>
    </row>
    <row r="309" spans="1:16" ht="12.75">
      <c r="A309" s="7"/>
      <c r="B309" s="18"/>
      <c r="C309" s="19"/>
      <c r="D309" s="7"/>
      <c r="E309" s="7"/>
      <c r="F309" s="7"/>
      <c r="G309" s="7"/>
      <c r="H309" s="7"/>
      <c r="I309" s="7"/>
      <c r="J309" s="7"/>
      <c r="K309" s="7"/>
      <c r="L309" s="7"/>
      <c r="M309" s="3"/>
      <c r="N309" s="7"/>
      <c r="O309" s="7"/>
      <c r="P309" s="7"/>
    </row>
    <row r="310" spans="1:16" ht="12.75">
      <c r="A310" s="7"/>
      <c r="B310" s="18"/>
      <c r="C310" s="19"/>
      <c r="D310" s="7"/>
      <c r="E310" s="7"/>
      <c r="F310" s="7"/>
      <c r="G310" s="7"/>
      <c r="H310" s="7"/>
      <c r="I310" s="7"/>
      <c r="J310" s="7"/>
      <c r="K310" s="7"/>
      <c r="L310" s="7"/>
      <c r="M310" s="3"/>
      <c r="N310" s="7"/>
      <c r="O310" s="7"/>
      <c r="P310" s="7"/>
    </row>
    <row r="311" spans="1:16" ht="12.75">
      <c r="A311" s="7"/>
      <c r="B311" s="18"/>
      <c r="C311" s="19"/>
      <c r="D311" s="7"/>
      <c r="E311" s="7"/>
      <c r="F311" s="7"/>
      <c r="G311" s="7"/>
      <c r="H311" s="7"/>
      <c r="I311" s="7"/>
      <c r="J311" s="7"/>
      <c r="K311" s="7"/>
      <c r="L311" s="7"/>
      <c r="M311" s="3"/>
      <c r="N311" s="7"/>
      <c r="O311" s="7"/>
      <c r="P311" s="7"/>
    </row>
    <row r="312" spans="1:16" ht="12.75">
      <c r="A312" s="7"/>
      <c r="B312" s="18"/>
      <c r="C312" s="19"/>
      <c r="D312" s="7"/>
      <c r="E312" s="7"/>
      <c r="F312" s="7"/>
      <c r="G312" s="7"/>
      <c r="H312" s="7"/>
      <c r="I312" s="7"/>
      <c r="J312" s="7"/>
      <c r="K312" s="7"/>
      <c r="L312" s="7"/>
      <c r="M312" s="3"/>
      <c r="N312" s="7"/>
      <c r="O312" s="7"/>
      <c r="P312" s="7"/>
    </row>
    <row r="313" spans="1:16" ht="12.75">
      <c r="A313" s="7"/>
      <c r="B313" s="18"/>
      <c r="C313" s="1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12.75">
      <c r="A314" s="7"/>
      <c r="B314" s="18"/>
      <c r="C314" s="1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2.75">
      <c r="A315" s="7"/>
      <c r="B315" s="18"/>
      <c r="C315" s="1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2.75">
      <c r="A316" s="7"/>
      <c r="B316" s="18"/>
      <c r="C316" s="1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2.75">
      <c r="A317" s="7"/>
      <c r="B317" s="18"/>
      <c r="C317" s="1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2.75">
      <c r="A318" s="7"/>
      <c r="B318" s="18"/>
      <c r="C318" s="1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2.75">
      <c r="A319" s="7"/>
      <c r="B319" s="18"/>
      <c r="C319" s="1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2.75">
      <c r="A320" s="7"/>
      <c r="B320" s="18"/>
      <c r="C320" s="1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2.75">
      <c r="A321" s="7"/>
      <c r="B321" s="18"/>
      <c r="C321" s="1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12.75">
      <c r="A322" s="7"/>
      <c r="B322" s="18"/>
      <c r="C322" s="1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2.75">
      <c r="A323" s="7"/>
      <c r="B323" s="18"/>
      <c r="C323" s="1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12.75">
      <c r="A324" s="7"/>
      <c r="B324" s="18"/>
      <c r="C324" s="1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12.75">
      <c r="A325" s="7"/>
      <c r="B325" s="18"/>
      <c r="C325" s="1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12.75">
      <c r="A326" s="7"/>
      <c r="B326" s="18"/>
      <c r="C326" s="1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12.75">
      <c r="A327" s="7"/>
      <c r="B327" s="18"/>
      <c r="C327" s="1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12.75">
      <c r="A328" s="7"/>
      <c r="B328" s="18"/>
      <c r="C328" s="1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12.75">
      <c r="A329" s="7"/>
      <c r="B329" s="18"/>
      <c r="C329" s="1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 ht="12.75">
      <c r="A330" s="7"/>
      <c r="B330" s="18"/>
      <c r="C330" s="1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12.75">
      <c r="A331" s="7"/>
      <c r="B331" s="18"/>
      <c r="C331" s="1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12.75">
      <c r="A332" s="7"/>
      <c r="B332" s="18"/>
      <c r="C332" s="1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12.75">
      <c r="A333" s="7"/>
      <c r="B333" s="18"/>
      <c r="C333" s="1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12.75">
      <c r="A334" s="7"/>
      <c r="B334" s="18"/>
      <c r="C334" s="1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 ht="12.75">
      <c r="A335" s="7"/>
      <c r="B335" s="18"/>
      <c r="C335" s="1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12.75">
      <c r="A336" s="7"/>
      <c r="B336" s="18"/>
      <c r="C336" s="1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 ht="12.75">
      <c r="A337" s="7"/>
      <c r="B337" s="18"/>
      <c r="C337" s="1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12.75">
      <c r="A338" s="7"/>
      <c r="B338" s="18"/>
      <c r="C338" s="1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 ht="12.75">
      <c r="A339" s="7"/>
      <c r="B339" s="18"/>
      <c r="C339" s="1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 ht="12.75">
      <c r="A340" s="7"/>
      <c r="B340" s="18"/>
      <c r="C340" s="1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ht="12.75">
      <c r="A341" s="7"/>
      <c r="B341" s="18"/>
      <c r="C341" s="1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 ht="12.75">
      <c r="A342" s="7"/>
      <c r="B342" s="18"/>
      <c r="C342" s="1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2.75">
      <c r="A343" s="7"/>
      <c r="B343" s="18"/>
      <c r="C343" s="1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2.75">
      <c r="A344" s="7"/>
      <c r="B344" s="18"/>
      <c r="C344" s="1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2.75">
      <c r="A345" s="7"/>
      <c r="B345" s="18"/>
      <c r="C345" s="1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2.75">
      <c r="A346" s="7"/>
      <c r="B346" s="18"/>
      <c r="C346" s="1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2.75">
      <c r="A347" s="7"/>
      <c r="B347" s="18"/>
      <c r="C347" s="1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2.75">
      <c r="A348" s="7"/>
      <c r="B348" s="18"/>
      <c r="C348" s="1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2.75">
      <c r="A349" s="7"/>
      <c r="B349" s="18"/>
      <c r="C349" s="1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2.75">
      <c r="A350" s="7"/>
      <c r="B350" s="18"/>
      <c r="C350" s="1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2.75">
      <c r="A351" s="7"/>
      <c r="B351" s="18"/>
      <c r="C351" s="1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2.75">
      <c r="A352" s="7"/>
      <c r="B352" s="18"/>
      <c r="C352" s="1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2.75">
      <c r="A353" s="7"/>
      <c r="B353" s="18"/>
      <c r="C353" s="1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 ht="12.75">
      <c r="A354" s="7"/>
      <c r="B354" s="18"/>
      <c r="C354" s="1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ht="12.75">
      <c r="A355" s="7"/>
      <c r="B355" s="18"/>
      <c r="C355" s="1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 ht="12.75">
      <c r="A356" s="7"/>
      <c r="B356" s="18"/>
      <c r="C356" s="1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 ht="12.75">
      <c r="A357" s="7"/>
      <c r="B357" s="18"/>
      <c r="C357" s="1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 ht="12.75">
      <c r="A358" s="7"/>
      <c r="B358" s="18"/>
      <c r="C358" s="1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 ht="12.75">
      <c r="A359" s="7"/>
      <c r="B359" s="18"/>
      <c r="C359" s="1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 ht="12.75">
      <c r="A360" s="7"/>
      <c r="B360" s="18"/>
      <c r="C360" s="1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 ht="12.75">
      <c r="A361" s="7"/>
      <c r="B361" s="18"/>
      <c r="C361" s="1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ht="12.75">
      <c r="A362" s="7"/>
      <c r="B362" s="18"/>
      <c r="C362" s="1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 ht="12.75">
      <c r="A363" s="7"/>
      <c r="B363" s="18"/>
      <c r="C363" s="1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ht="12.75">
      <c r="A364" s="7"/>
      <c r="B364" s="18"/>
      <c r="C364" s="1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3" ht="12.75">
      <c r="A365" s="7"/>
      <c r="B365" s="18"/>
      <c r="C365" s="19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7"/>
      <c r="B366" s="18"/>
      <c r="C366" s="19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2:3" ht="12.75">
      <c r="B367" s="9"/>
      <c r="C367" s="10"/>
    </row>
    <row r="368" spans="2:3" ht="12.75">
      <c r="B368" s="9"/>
      <c r="C368" s="10"/>
    </row>
    <row r="369" spans="2:3" ht="12.75">
      <c r="B369" s="9"/>
      <c r="C369" s="10"/>
    </row>
    <row r="370" spans="2:3" ht="12.75">
      <c r="B370" s="9"/>
      <c r="C370" s="10"/>
    </row>
    <row r="371" spans="2:3" ht="12.75">
      <c r="B371" s="9"/>
      <c r="C371" s="10"/>
    </row>
    <row r="372" spans="2:3" ht="12.75">
      <c r="B372" s="9"/>
      <c r="C372" s="10"/>
    </row>
    <row r="373" spans="2:3" ht="12.75">
      <c r="B373" s="9"/>
      <c r="C373" s="10"/>
    </row>
    <row r="374" spans="2:3" ht="12.75">
      <c r="B374" s="9"/>
      <c r="C374" s="10"/>
    </row>
    <row r="375" spans="2:3" ht="12.75">
      <c r="B375" s="9"/>
      <c r="C375" s="10"/>
    </row>
    <row r="376" spans="2:3" ht="12.75">
      <c r="B376" s="9"/>
      <c r="C376" s="10"/>
    </row>
    <row r="377" spans="2:3" ht="12.75">
      <c r="B377" s="9"/>
      <c r="C377" s="10"/>
    </row>
    <row r="378" spans="2:3" ht="12.75">
      <c r="B378" s="9"/>
      <c r="C378" s="10"/>
    </row>
    <row r="379" spans="2:3" ht="12.75">
      <c r="B379" s="9"/>
      <c r="C379" s="10"/>
    </row>
    <row r="380" spans="2:3" ht="12.75">
      <c r="B380" s="9"/>
      <c r="C380" s="10"/>
    </row>
    <row r="381" spans="2:3" ht="12.75">
      <c r="B381" s="9"/>
      <c r="C381" s="10"/>
    </row>
    <row r="382" spans="2:3" ht="12.75">
      <c r="B382" s="9"/>
      <c r="C382" s="10"/>
    </row>
    <row r="383" spans="2:3" ht="12.75">
      <c r="B383" s="9"/>
      <c r="C383" s="10"/>
    </row>
    <row r="384" spans="2:3" ht="12.75">
      <c r="B384" s="9"/>
      <c r="C384" s="10"/>
    </row>
    <row r="385" spans="2:3" ht="12.75">
      <c r="B385" s="9"/>
      <c r="C385" s="10"/>
    </row>
    <row r="386" spans="2:3" ht="12.75">
      <c r="B386" s="9"/>
      <c r="C386" s="10"/>
    </row>
    <row r="387" spans="2:3" ht="12.75">
      <c r="B387" s="9"/>
      <c r="C387" s="10"/>
    </row>
    <row r="388" spans="2:3" ht="12.75">
      <c r="B388" s="9"/>
      <c r="C388" s="10"/>
    </row>
    <row r="389" spans="2:3" ht="12.75">
      <c r="B389" s="9"/>
      <c r="C389" s="10"/>
    </row>
    <row r="390" spans="2:3" ht="12.75">
      <c r="B390" s="9"/>
      <c r="C390" s="10"/>
    </row>
    <row r="391" spans="2:3" ht="12.75">
      <c r="B391" s="9"/>
      <c r="C391" s="10"/>
    </row>
    <row r="392" spans="2:3" ht="12.75">
      <c r="B392" s="9"/>
      <c r="C392" s="10"/>
    </row>
    <row r="393" spans="2:3" ht="12.75">
      <c r="B393" s="9"/>
      <c r="C393" s="10"/>
    </row>
    <row r="394" spans="2:3" ht="12.75">
      <c r="B394" s="9"/>
      <c r="C394" s="10"/>
    </row>
    <row r="395" spans="2:3" ht="12.75">
      <c r="B395" s="9"/>
      <c r="C395" s="10"/>
    </row>
    <row r="396" spans="2:3" ht="12.75">
      <c r="B396" s="9"/>
      <c r="C396" s="10"/>
    </row>
    <row r="397" spans="2:3" ht="12.75">
      <c r="B397" s="9"/>
      <c r="C397" s="10"/>
    </row>
    <row r="398" spans="2:3" ht="12.75">
      <c r="B398" s="9"/>
      <c r="C398" s="10"/>
    </row>
    <row r="399" spans="2:3" ht="12.75">
      <c r="B399" s="9"/>
      <c r="C399" s="10"/>
    </row>
    <row r="400" spans="2:3" ht="12.75">
      <c r="B400" s="9"/>
      <c r="C400" s="10"/>
    </row>
    <row r="401" spans="2:3" ht="12.75">
      <c r="B401" s="9"/>
      <c r="C401" s="10"/>
    </row>
    <row r="402" spans="2:3" ht="12.75">
      <c r="B402" s="9"/>
      <c r="C402" s="10"/>
    </row>
    <row r="403" spans="2:3" ht="12.75">
      <c r="B403" s="9"/>
      <c r="C403" s="10"/>
    </row>
    <row r="404" spans="2:3" ht="12.75">
      <c r="B404" s="9"/>
      <c r="C404" s="10"/>
    </row>
    <row r="405" spans="2:3" ht="12.75">
      <c r="B405" s="9"/>
      <c r="C405" s="10"/>
    </row>
    <row r="406" spans="2:3" ht="12.75">
      <c r="B406" s="9"/>
      <c r="C406" s="10"/>
    </row>
    <row r="407" spans="2:3" ht="12.75">
      <c r="B407" s="9"/>
      <c r="C407" s="10"/>
    </row>
    <row r="408" spans="2:3" ht="12.75">
      <c r="B408" s="9"/>
      <c r="C408" s="10"/>
    </row>
    <row r="409" spans="2:3" ht="12.75">
      <c r="B409" s="9"/>
      <c r="C409" s="10"/>
    </row>
    <row r="410" spans="2:3" ht="12.75">
      <c r="B410" s="9"/>
      <c r="C410" s="10"/>
    </row>
    <row r="411" spans="2:3" ht="12.75">
      <c r="B411" s="9"/>
      <c r="C411" s="10"/>
    </row>
    <row r="412" spans="2:3" ht="12.75">
      <c r="B412" s="9"/>
      <c r="C412" s="10"/>
    </row>
    <row r="413" spans="2:3" ht="12.75">
      <c r="B413" s="9"/>
      <c r="C413" s="10"/>
    </row>
    <row r="414" spans="2:3" ht="12.75">
      <c r="B414" s="9"/>
      <c r="C414" s="10"/>
    </row>
    <row r="415" spans="2:3" ht="12.75">
      <c r="B415" s="9"/>
      <c r="C415" s="10"/>
    </row>
    <row r="416" spans="2:3" ht="12.75">
      <c r="B416" s="9"/>
      <c r="C416" s="10"/>
    </row>
    <row r="417" spans="2:3" ht="12.75">
      <c r="B417" s="9"/>
      <c r="C417" s="10"/>
    </row>
    <row r="418" spans="2:3" ht="12.75">
      <c r="B418" s="9"/>
      <c r="C418" s="10"/>
    </row>
    <row r="419" spans="2:3" ht="12.75">
      <c r="B419" s="9"/>
      <c r="C419" s="10"/>
    </row>
    <row r="420" spans="2:3" ht="12.75">
      <c r="B420" s="9"/>
      <c r="C420" s="10"/>
    </row>
    <row r="421" spans="2:3" ht="12.75">
      <c r="B421" s="9"/>
      <c r="C421" s="10"/>
    </row>
    <row r="422" spans="2:3" ht="12.75">
      <c r="B422" s="9"/>
      <c r="C422" s="10"/>
    </row>
    <row r="423" spans="2:3" ht="12.75">
      <c r="B423" s="9"/>
      <c r="C423" s="10"/>
    </row>
    <row r="424" spans="2:3" ht="12.75">
      <c r="B424" s="9"/>
      <c r="C424" s="10"/>
    </row>
    <row r="425" spans="2:3" ht="12.75">
      <c r="B425" s="9"/>
      <c r="C425" s="10"/>
    </row>
    <row r="426" spans="2:3" ht="12.75">
      <c r="B426" s="9"/>
      <c r="C426" s="10"/>
    </row>
    <row r="427" spans="2:3" ht="12.75">
      <c r="B427" s="9"/>
      <c r="C427" s="10"/>
    </row>
    <row r="428" spans="2:3" ht="12.75">
      <c r="B428" s="9"/>
      <c r="C428" s="10"/>
    </row>
    <row r="429" spans="2:3" ht="12.75">
      <c r="B429" s="9"/>
      <c r="C429" s="10"/>
    </row>
    <row r="430" spans="2:3" ht="12.75">
      <c r="B430" s="9"/>
      <c r="C430" s="10"/>
    </row>
    <row r="431" spans="2:3" ht="12.75">
      <c r="B431" s="9"/>
      <c r="C431" s="10"/>
    </row>
    <row r="432" spans="2:3" ht="12.75">
      <c r="B432" s="9"/>
      <c r="C432" s="10"/>
    </row>
    <row r="433" spans="2:3" ht="12.75">
      <c r="B433" s="9"/>
      <c r="C433" s="10"/>
    </row>
    <row r="434" spans="2:3" ht="12.75">
      <c r="B434" s="9"/>
      <c r="C434" s="10"/>
    </row>
    <row r="435" spans="2:3" ht="12.75">
      <c r="B435" s="9"/>
      <c r="C435" s="10"/>
    </row>
    <row r="436" spans="2:3" ht="12.75">
      <c r="B436" s="9"/>
      <c r="C436" s="10"/>
    </row>
    <row r="437" spans="2:3" ht="12.75">
      <c r="B437" s="9"/>
      <c r="C437" s="10"/>
    </row>
    <row r="438" spans="2:3" ht="12.75">
      <c r="B438" s="9"/>
      <c r="C438" s="10"/>
    </row>
    <row r="439" spans="2:3" ht="12.75">
      <c r="B439" s="9"/>
      <c r="C439" s="10"/>
    </row>
    <row r="440" spans="2:3" ht="12.75">
      <c r="B440" s="9"/>
      <c r="C440" s="10"/>
    </row>
    <row r="441" spans="2:3" ht="12.75">
      <c r="B441" s="9"/>
      <c r="C441" s="10"/>
    </row>
    <row r="442" spans="2:3" ht="12.75">
      <c r="B442" s="9"/>
      <c r="C442" s="10"/>
    </row>
    <row r="443" spans="2:3" ht="12.75">
      <c r="B443" s="9"/>
      <c r="C443" s="10"/>
    </row>
    <row r="444" spans="2:3" ht="12.75">
      <c r="B444" s="9"/>
      <c r="C444" s="10"/>
    </row>
    <row r="445" spans="2:3" ht="12.75">
      <c r="B445" s="9"/>
      <c r="C445" s="10"/>
    </row>
    <row r="446" spans="2:3" ht="12.75">
      <c r="B446" s="9"/>
      <c r="C446" s="10"/>
    </row>
    <row r="447" spans="2:3" ht="12.75">
      <c r="B447" s="9"/>
      <c r="C447" s="10"/>
    </row>
    <row r="448" spans="2:3" ht="12.75">
      <c r="B448" s="9"/>
      <c r="C448" s="10"/>
    </row>
    <row r="449" spans="2:3" ht="12.75">
      <c r="B449" s="9"/>
      <c r="C449" s="10"/>
    </row>
    <row r="450" spans="2:3" ht="12.75">
      <c r="B450" s="9"/>
      <c r="C450" s="10"/>
    </row>
    <row r="451" spans="2:3" ht="12.75">
      <c r="B451" s="9"/>
      <c r="C451" s="10"/>
    </row>
    <row r="452" spans="2:3" ht="12.75">
      <c r="B452" s="9"/>
      <c r="C452" s="10"/>
    </row>
    <row r="453" spans="2:3" ht="12.75">
      <c r="B453" s="9"/>
      <c r="C453" s="10"/>
    </row>
    <row r="454" spans="2:3" ht="12.75">
      <c r="B454" s="9"/>
      <c r="C454" s="10"/>
    </row>
    <row r="455" spans="2:3" ht="12.75">
      <c r="B455" s="9"/>
      <c r="C455" s="10"/>
    </row>
    <row r="456" spans="2:3" ht="12.75">
      <c r="B456" s="9"/>
      <c r="C456" s="10"/>
    </row>
    <row r="457" spans="2:3" ht="12.75">
      <c r="B457" s="9"/>
      <c r="C457" s="10"/>
    </row>
    <row r="458" spans="2:3" ht="12.75">
      <c r="B458" s="9"/>
      <c r="C458" s="10"/>
    </row>
    <row r="459" spans="2:3" ht="12.75">
      <c r="B459" s="9"/>
      <c r="C459" s="10"/>
    </row>
    <row r="460" spans="2:3" ht="12.75">
      <c r="B460" s="9"/>
      <c r="C460" s="10"/>
    </row>
    <row r="461" spans="2:3" ht="12.75">
      <c r="B461" s="9"/>
      <c r="C461" s="10"/>
    </row>
    <row r="462" spans="2:3" ht="12.75">
      <c r="B462" s="9"/>
      <c r="C462" s="10"/>
    </row>
    <row r="463" spans="2:3" ht="12.75">
      <c r="B463" s="9"/>
      <c r="C463" s="10"/>
    </row>
    <row r="464" spans="2:3" ht="12.75">
      <c r="B464" s="9"/>
      <c r="C464" s="10"/>
    </row>
    <row r="465" spans="2:3" ht="12.75">
      <c r="B465" s="9"/>
      <c r="C465" s="10"/>
    </row>
    <row r="466" spans="2:3" ht="12.75">
      <c r="B466" s="9"/>
      <c r="C466" s="10"/>
    </row>
    <row r="467" spans="2:3" ht="12.75">
      <c r="B467" s="9"/>
      <c r="C467" s="10"/>
    </row>
    <row r="468" spans="2:3" ht="12.75">
      <c r="B468" s="9"/>
      <c r="C468" s="10"/>
    </row>
    <row r="469" spans="2:3" ht="12.75">
      <c r="B469" s="9"/>
      <c r="C469" s="10"/>
    </row>
    <row r="470" spans="2:3" ht="12.75">
      <c r="B470" s="9"/>
      <c r="C470" s="10"/>
    </row>
    <row r="471" spans="2:3" ht="12.75">
      <c r="B471" s="9"/>
      <c r="C471" s="10"/>
    </row>
    <row r="472" spans="2:3" ht="12.75">
      <c r="B472" s="9"/>
      <c r="C472" s="10"/>
    </row>
    <row r="473" spans="2:3" ht="12.75">
      <c r="B473" s="9"/>
      <c r="C473" s="10"/>
    </row>
    <row r="474" spans="2:3" ht="12.75">
      <c r="B474" s="9"/>
      <c r="C474" s="10"/>
    </row>
    <row r="475" spans="2:3" ht="12.75">
      <c r="B475" s="9"/>
      <c r="C475" s="10"/>
    </row>
    <row r="476" spans="2:3" ht="12.75">
      <c r="B476" s="9"/>
      <c r="C476" s="10"/>
    </row>
    <row r="477" spans="2:3" ht="12.75">
      <c r="B477" s="9"/>
      <c r="C477" s="10"/>
    </row>
    <row r="478" spans="2:3" ht="12.75">
      <c r="B478" s="9"/>
      <c r="C478" s="10"/>
    </row>
    <row r="479" spans="2:3" ht="12.75">
      <c r="B479" s="9"/>
      <c r="C479" s="10"/>
    </row>
    <row r="480" spans="2:3" ht="12.75">
      <c r="B480" s="9"/>
      <c r="C480" s="10"/>
    </row>
    <row r="481" spans="2:3" ht="12.75">
      <c r="B481" s="9"/>
      <c r="C481" s="10"/>
    </row>
    <row r="482" spans="2:3" ht="12.75">
      <c r="B482" s="9"/>
      <c r="C482" s="10"/>
    </row>
    <row r="483" spans="2:3" ht="12.75">
      <c r="B483" s="9"/>
      <c r="C483" s="10"/>
    </row>
    <row r="484" spans="2:3" ht="12.75">
      <c r="B484" s="9"/>
      <c r="C484" s="10"/>
    </row>
    <row r="485" spans="2:3" ht="12.75">
      <c r="B485" s="9"/>
      <c r="C485" s="10"/>
    </row>
    <row r="486" spans="2:3" ht="12.75">
      <c r="B486" s="9"/>
      <c r="C486" s="10"/>
    </row>
    <row r="487" spans="2:3" ht="12.75">
      <c r="B487" s="9"/>
      <c r="C487" s="10"/>
    </row>
    <row r="488" spans="2:3" ht="12.75">
      <c r="B488" s="9"/>
      <c r="C488" s="10"/>
    </row>
    <row r="489" spans="2:3" ht="12.75">
      <c r="B489" s="9"/>
      <c r="C489" s="10"/>
    </row>
    <row r="490" spans="2:3" ht="12.75">
      <c r="B490" s="9"/>
      <c r="C490" s="10"/>
    </row>
    <row r="491" spans="2:3" ht="12.75">
      <c r="B491" s="9"/>
      <c r="C491" s="10"/>
    </row>
    <row r="492" spans="2:3" ht="12.75">
      <c r="B492" s="9"/>
      <c r="C492" s="10"/>
    </row>
    <row r="493" spans="2:3" ht="12.75">
      <c r="B493" s="9"/>
      <c r="C493" s="10"/>
    </row>
    <row r="494" spans="2:3" ht="12.75">
      <c r="B494" s="9"/>
      <c r="C494" s="10"/>
    </row>
    <row r="495" spans="2:3" ht="12.75">
      <c r="B495" s="9"/>
      <c r="C495" s="10"/>
    </row>
    <row r="496" spans="2:3" ht="12.75">
      <c r="B496" s="9"/>
      <c r="C496" s="10"/>
    </row>
    <row r="497" spans="2:3" ht="12.75">
      <c r="B497" s="9"/>
      <c r="C497" s="10"/>
    </row>
    <row r="498" spans="2:3" ht="12.75">
      <c r="B498" s="9"/>
      <c r="C498" s="10"/>
    </row>
    <row r="499" spans="2:3" ht="12.75">
      <c r="B499" s="9"/>
      <c r="C499" s="10"/>
    </row>
    <row r="500" spans="2:3" ht="12.75">
      <c r="B500" s="9"/>
      <c r="C500" s="10"/>
    </row>
    <row r="501" spans="2:3" ht="12.75">
      <c r="B501" s="9"/>
      <c r="C501" s="10"/>
    </row>
    <row r="502" spans="2:3" ht="12.75">
      <c r="B502" s="9"/>
      <c r="C502" s="10"/>
    </row>
    <row r="503" spans="2:3" ht="12.75">
      <c r="B503" s="9"/>
      <c r="C503" s="10"/>
    </row>
    <row r="504" spans="2:3" ht="12.75">
      <c r="B504" s="9"/>
      <c r="C504" s="10"/>
    </row>
    <row r="505" spans="2:3" ht="12.75">
      <c r="B505" s="9"/>
      <c r="C505" s="10"/>
    </row>
    <row r="506" spans="2:3" ht="12.75">
      <c r="B506" s="9"/>
      <c r="C506" s="10"/>
    </row>
    <row r="507" spans="2:3" ht="12.75">
      <c r="B507" s="9"/>
      <c r="C507" s="10"/>
    </row>
    <row r="508" spans="2:3" ht="12.75">
      <c r="B508" s="9"/>
      <c r="C508" s="10"/>
    </row>
    <row r="509" spans="2:3" ht="12.75">
      <c r="B509" s="9"/>
      <c r="C509" s="10"/>
    </row>
    <row r="510" spans="2:3" ht="12.75">
      <c r="B510" s="9"/>
      <c r="C510" s="10"/>
    </row>
    <row r="511" spans="2:3" ht="12.75">
      <c r="B511" s="9"/>
      <c r="C511" s="10"/>
    </row>
    <row r="512" spans="2:3" ht="12.75">
      <c r="B512" s="9"/>
      <c r="C512" s="10"/>
    </row>
    <row r="513" spans="2:3" ht="12.75">
      <c r="B513" s="9"/>
      <c r="C513" s="10"/>
    </row>
    <row r="514" spans="2:3" ht="12.75">
      <c r="B514" s="9"/>
      <c r="C514" s="10"/>
    </row>
    <row r="515" spans="2:3" ht="12.75">
      <c r="B515" s="9"/>
      <c r="C515" s="10"/>
    </row>
    <row r="516" spans="2:3" ht="12.75">
      <c r="B516" s="9"/>
      <c r="C516" s="10"/>
    </row>
    <row r="517" spans="2:3" ht="12.75">
      <c r="B517" s="9"/>
      <c r="C517" s="10"/>
    </row>
    <row r="518" spans="2:3" ht="12.75">
      <c r="B518" s="9"/>
      <c r="C518" s="10"/>
    </row>
    <row r="519" spans="2:3" ht="12.75">
      <c r="B519" s="9"/>
      <c r="C519" s="10"/>
    </row>
    <row r="520" spans="2:3" ht="12.75">
      <c r="B520" s="9"/>
      <c r="C520" s="10"/>
    </row>
    <row r="521" spans="2:3" ht="12.75">
      <c r="B521" s="9"/>
      <c r="C521" s="10"/>
    </row>
    <row r="522" spans="2:3" ht="12.75">
      <c r="B522" s="9"/>
      <c r="C522" s="10"/>
    </row>
    <row r="523" spans="2:3" ht="12.75">
      <c r="B523" s="9"/>
      <c r="C523" s="10"/>
    </row>
    <row r="524" spans="2:3" ht="12.75">
      <c r="B524" s="9"/>
      <c r="C524" s="10"/>
    </row>
    <row r="525" spans="2:3" ht="12.75">
      <c r="B525" s="9"/>
      <c r="C525" s="10"/>
    </row>
    <row r="526" spans="2:3" ht="12.75">
      <c r="B526" s="9"/>
      <c r="C526" s="10"/>
    </row>
    <row r="527" spans="2:3" ht="12.75">
      <c r="B527" s="9"/>
      <c r="C527" s="10"/>
    </row>
    <row r="528" spans="2:3" ht="12.75">
      <c r="B528" s="9"/>
      <c r="C528" s="10"/>
    </row>
    <row r="529" spans="2:3" ht="12.75">
      <c r="B529" s="9"/>
      <c r="C529" s="10"/>
    </row>
    <row r="530" spans="2:3" ht="12.75">
      <c r="B530" s="9"/>
      <c r="C530" s="10"/>
    </row>
    <row r="531" spans="2:3" ht="12.75">
      <c r="B531" s="9"/>
      <c r="C531" s="10"/>
    </row>
    <row r="532" spans="2:3" ht="12.75">
      <c r="B532" s="9"/>
      <c r="C532" s="10"/>
    </row>
    <row r="533" spans="2:3" ht="12.75">
      <c r="B533" s="9"/>
      <c r="C533" s="10"/>
    </row>
    <row r="534" spans="2:3" ht="12.75">
      <c r="B534" s="9"/>
      <c r="C534" s="10"/>
    </row>
    <row r="535" spans="2:3" ht="12.75">
      <c r="B535" s="9"/>
      <c r="C535" s="10"/>
    </row>
    <row r="536" spans="2:3" ht="12.75">
      <c r="B536" s="9"/>
      <c r="C536" s="10"/>
    </row>
    <row r="537" spans="2:3" ht="12.75">
      <c r="B537" s="9"/>
      <c r="C537" s="10"/>
    </row>
    <row r="538" spans="2:3" ht="12.75">
      <c r="B538" s="9"/>
      <c r="C538" s="10"/>
    </row>
    <row r="539" spans="2:3" ht="12.75">
      <c r="B539" s="9"/>
      <c r="C539" s="10"/>
    </row>
    <row r="540" spans="2:3" ht="12.75">
      <c r="B540" s="9"/>
      <c r="C540" s="10"/>
    </row>
    <row r="541" spans="2:3" ht="12.75">
      <c r="B541" s="9"/>
      <c r="C541" s="10"/>
    </row>
    <row r="542" spans="2:3" ht="12.75">
      <c r="B542" s="9"/>
      <c r="C542" s="10"/>
    </row>
    <row r="543" spans="2:3" ht="12.75">
      <c r="B543" s="9"/>
      <c r="C543" s="10"/>
    </row>
    <row r="544" spans="2:3" ht="12.75">
      <c r="B544" s="9"/>
      <c r="C544" s="10"/>
    </row>
    <row r="545" spans="2:3" ht="12.75">
      <c r="B545" s="9"/>
      <c r="C545" s="10"/>
    </row>
    <row r="546" spans="2:3" ht="12.75">
      <c r="B546" s="9"/>
      <c r="C546" s="10"/>
    </row>
    <row r="547" spans="2:3" ht="12.75">
      <c r="B547" s="9"/>
      <c r="C547" s="10"/>
    </row>
    <row r="548" spans="2:3" ht="12.75">
      <c r="B548" s="9"/>
      <c r="C548" s="10"/>
    </row>
    <row r="549" spans="2:3" ht="12.75">
      <c r="B549" s="9"/>
      <c r="C549" s="10"/>
    </row>
    <row r="550" spans="2:3" ht="12.75">
      <c r="B550" s="9"/>
      <c r="C550" s="10"/>
    </row>
    <row r="551" spans="2:3" ht="12.75">
      <c r="B551" s="9"/>
      <c r="C551" s="10"/>
    </row>
    <row r="552" spans="2:3" ht="12.75">
      <c r="B552" s="9"/>
      <c r="C552" s="10"/>
    </row>
    <row r="553" spans="2:3" ht="12.75">
      <c r="B553" s="9"/>
      <c r="C553" s="10"/>
    </row>
    <row r="554" spans="2:3" ht="12.75">
      <c r="B554" s="9"/>
      <c r="C554" s="10"/>
    </row>
    <row r="555" spans="2:3" ht="12.75">
      <c r="B555" s="9"/>
      <c r="C555" s="10"/>
    </row>
    <row r="556" spans="2:3" ht="12.75">
      <c r="B556" s="9"/>
      <c r="C556" s="10"/>
    </row>
    <row r="557" spans="2:3" ht="12.75">
      <c r="B557" s="9"/>
      <c r="C557" s="10"/>
    </row>
    <row r="558" spans="2:3" ht="12.75">
      <c r="B558" s="9"/>
      <c r="C558" s="10"/>
    </row>
    <row r="559" spans="2:3" ht="12.75">
      <c r="B559" s="9"/>
      <c r="C559" s="10"/>
    </row>
    <row r="560" spans="2:3" ht="12.75">
      <c r="B560" s="9"/>
      <c r="C560" s="10"/>
    </row>
    <row r="561" spans="2:3" ht="12.75">
      <c r="B561" s="9"/>
      <c r="C561" s="10"/>
    </row>
    <row r="562" spans="2:3" ht="12.75">
      <c r="B562" s="9"/>
      <c r="C562" s="10"/>
    </row>
    <row r="563" spans="2:3" ht="12.75">
      <c r="B563" s="9"/>
      <c r="C563" s="10"/>
    </row>
    <row r="564" spans="2:3" ht="12.75">
      <c r="B564" s="9"/>
      <c r="C564" s="10"/>
    </row>
    <row r="565" spans="2:3" ht="12.75">
      <c r="B565" s="9"/>
      <c r="C565" s="10"/>
    </row>
    <row r="566" spans="2:3" ht="12.75">
      <c r="B566" s="9"/>
      <c r="C566" s="10"/>
    </row>
    <row r="567" spans="2:3" ht="12.75">
      <c r="B567" s="9"/>
      <c r="C567" s="10"/>
    </row>
    <row r="568" spans="2:3" ht="12.75">
      <c r="B568" s="9"/>
      <c r="C568" s="10"/>
    </row>
    <row r="569" spans="2:3" ht="12.75">
      <c r="B569" s="9"/>
      <c r="C569" s="10"/>
    </row>
    <row r="570" spans="2:3" ht="12.75">
      <c r="B570" s="9"/>
      <c r="C570" s="10"/>
    </row>
    <row r="571" spans="2:3" ht="12.75">
      <c r="B571" s="9"/>
      <c r="C571" s="10"/>
    </row>
    <row r="572" spans="2:3" ht="12.75">
      <c r="B572" s="9"/>
      <c r="C572" s="10"/>
    </row>
    <row r="573" spans="2:3" ht="12.75">
      <c r="B573" s="9"/>
      <c r="C573" s="10"/>
    </row>
    <row r="574" spans="2:3" ht="12.75">
      <c r="B574" s="9"/>
      <c r="C574" s="10"/>
    </row>
    <row r="575" spans="2:3" ht="12.75">
      <c r="B575" s="9"/>
      <c r="C575" s="10"/>
    </row>
    <row r="576" spans="2:3" ht="12.75">
      <c r="B576" s="9"/>
      <c r="C576" s="10"/>
    </row>
    <row r="577" spans="2:3" ht="12.75">
      <c r="B577" s="9"/>
      <c r="C577" s="10"/>
    </row>
    <row r="578" spans="2:3" ht="12.75">
      <c r="B578" s="9"/>
      <c r="C578" s="10"/>
    </row>
    <row r="579" spans="2:3" ht="12.75">
      <c r="B579" s="9"/>
      <c r="C579" s="10"/>
    </row>
    <row r="580" spans="2:3" ht="12.75">
      <c r="B580" s="9"/>
      <c r="C580" s="10"/>
    </row>
    <row r="581" spans="2:3" ht="12.75">
      <c r="B581" s="9"/>
      <c r="C581" s="10"/>
    </row>
    <row r="582" spans="2:3" ht="12.75">
      <c r="B582" s="9"/>
      <c r="C582" s="10"/>
    </row>
    <row r="583" spans="2:3" ht="12.75">
      <c r="B583" s="9"/>
      <c r="C583" s="10"/>
    </row>
    <row r="584" spans="2:3" ht="12.75">
      <c r="B584" s="9"/>
      <c r="C584" s="10"/>
    </row>
    <row r="585" spans="2:3" ht="12.75">
      <c r="B585" s="9"/>
      <c r="C585" s="10"/>
    </row>
    <row r="586" spans="2:3" ht="12.75">
      <c r="B586" s="9"/>
      <c r="C586" s="10"/>
    </row>
  </sheetData>
  <printOptions/>
  <pageMargins left="0.15748031496062992" right="0.15748031496062992" top="0.3937007874015748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 ise</dc:creator>
  <cp:keywords/>
  <dc:description/>
  <cp:lastModifiedBy>xax</cp:lastModifiedBy>
  <cp:lastPrinted>2007-11-06T11:24:45Z</cp:lastPrinted>
  <dcterms:created xsi:type="dcterms:W3CDTF">2005-04-18T13:35:06Z</dcterms:created>
  <dcterms:modified xsi:type="dcterms:W3CDTF">2007-11-06T11:27:17Z</dcterms:modified>
  <cp:category/>
  <cp:version/>
  <cp:contentType/>
  <cp:contentStatus/>
</cp:coreProperties>
</file>