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ÜLDJÄRJESTUS" sheetId="1" r:id="rId1"/>
    <sheet name="VANUSEGRUPID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<sst xmlns="http://schemas.openxmlformats.org/spreadsheetml/2006/main" count="406" uniqueCount="105">
  <si>
    <t>KOHT</t>
  </si>
  <si>
    <t>NIMI</t>
  </si>
  <si>
    <t>SÜNNIAASTA</t>
  </si>
  <si>
    <t>KLUBI</t>
  </si>
  <si>
    <t>JOOKS</t>
  </si>
  <si>
    <t>KOKKU</t>
  </si>
  <si>
    <t>NR.</t>
  </si>
  <si>
    <t>PUNKTE</t>
  </si>
  <si>
    <t>PEREVÕISTLUS/ VÕISTKONNAD</t>
  </si>
  <si>
    <t>koht</t>
  </si>
  <si>
    <t>VK</t>
  </si>
  <si>
    <t>TE</t>
  </si>
  <si>
    <t>MARTINA JUHANSOO</t>
  </si>
  <si>
    <t>RAUDMEES SK</t>
  </si>
  <si>
    <t>TD</t>
  </si>
  <si>
    <t>MARTA KÜBAR</t>
  </si>
  <si>
    <t>T6</t>
  </si>
  <si>
    <t>HELEN MÄNDMA</t>
  </si>
  <si>
    <t>PAULA KÜBAR</t>
  </si>
  <si>
    <t>MARIA BONDARCHUK</t>
  </si>
  <si>
    <t>TC</t>
  </si>
  <si>
    <t>RAGNAR LELLE</t>
  </si>
  <si>
    <t>PD</t>
  </si>
  <si>
    <t>RENEE BALENT</t>
  </si>
  <si>
    <t>MARTIN MÄERAND</t>
  </si>
  <si>
    <t>PC</t>
  </si>
  <si>
    <t>LEONID BONDARCHUK</t>
  </si>
  <si>
    <t>JÜRI METS</t>
  </si>
  <si>
    <t>ENN KÜBAR</t>
  </si>
  <si>
    <t>P7</t>
  </si>
  <si>
    <t>"Duatlon Läbi Aasta 2013"</t>
  </si>
  <si>
    <t>ANDRES ALLOJA</t>
  </si>
  <si>
    <t>HANNA MÄNDMA</t>
  </si>
  <si>
    <t>T7</t>
  </si>
  <si>
    <t>TABASALU TK</t>
  </si>
  <si>
    <t>CAROL KUUSKMAN</t>
  </si>
  <si>
    <t>IVAN BONDARCHUK</t>
  </si>
  <si>
    <t>PE</t>
  </si>
  <si>
    <t>PRK. BONDARCHUK</t>
  </si>
  <si>
    <t>TÕNU MÄNDMA</t>
  </si>
  <si>
    <t>MH</t>
  </si>
  <si>
    <t>MV2</t>
  </si>
  <si>
    <t>TB</t>
  </si>
  <si>
    <t>DAN SAFONOV</t>
  </si>
  <si>
    <t>PB</t>
  </si>
  <si>
    <t>RAIN LELLE</t>
  </si>
  <si>
    <t>MV1</t>
  </si>
  <si>
    <t>MV3</t>
  </si>
  <si>
    <t>P5</t>
  </si>
  <si>
    <t>AIGAR RAJA</t>
  </si>
  <si>
    <t>M</t>
  </si>
  <si>
    <r>
      <t>4.etapp</t>
    </r>
    <r>
      <rPr>
        <sz val="13.5"/>
        <rFont val="Arial"/>
        <family val="2"/>
      </rPr>
      <t xml:space="preserve"> - Paikuse Krossduatlon</t>
    </r>
  </si>
  <si>
    <t>(Pärnumaa, Paikuse 01.06.2013.a.)</t>
  </si>
  <si>
    <t>I DISTANTS: 0,4km JOOKSU + 0,4 km RATAST + 0,4km JOOKSU</t>
  </si>
  <si>
    <t>HELIS HEINSAAR</t>
  </si>
  <si>
    <t>T5</t>
  </si>
  <si>
    <t>TOOTS LA</t>
  </si>
  <si>
    <t>MARTON MÄERAND</t>
  </si>
  <si>
    <t>HARALD PARTS</t>
  </si>
  <si>
    <t>LAULIKU LA</t>
  </si>
  <si>
    <t>P6</t>
  </si>
  <si>
    <t>MARGUS GRUBE</t>
  </si>
  <si>
    <t>MESIMUMM</t>
  </si>
  <si>
    <t>P4</t>
  </si>
  <si>
    <t>JOOKS RATAS</t>
  </si>
  <si>
    <t>RATAS</t>
  </si>
  <si>
    <t>PRK. KESKÜLA</t>
  </si>
  <si>
    <t>PRK. PARTS</t>
  </si>
  <si>
    <t>PRK. LELLE</t>
  </si>
  <si>
    <t>PRK. JUHANSOO</t>
  </si>
  <si>
    <t>JOOKS+RATAS</t>
  </si>
  <si>
    <t>FRANK-ARON RAGILO</t>
  </si>
  <si>
    <t>NISSI PK</t>
  </si>
  <si>
    <t>OSKAR HANKO</t>
  </si>
  <si>
    <t>PAIDE UJUMISKLUBI</t>
  </si>
  <si>
    <t>HANNA HEINSAAR</t>
  </si>
  <si>
    <t>NÕMME RATTAKLUBI</t>
  </si>
  <si>
    <t>RAILEEN LELLE</t>
  </si>
  <si>
    <t>ALO KOPPEL</t>
  </si>
  <si>
    <t>KRISTJAN KANNUS</t>
  </si>
  <si>
    <t>KARDO ERM</t>
  </si>
  <si>
    <t>MAKSIM BONDARCHUK</t>
  </si>
  <si>
    <t>RAIMOND PARTS</t>
  </si>
  <si>
    <t>II DISTANTS: 1km JOOKSU + 5 km RATAST + 0,5km JOOKSU</t>
  </si>
  <si>
    <t>III DISTANTS: 2km JOOKSU + 10 km RATAST + 1km JOOKSU</t>
  </si>
  <si>
    <t>E</t>
  </si>
  <si>
    <t>JAAK KANNISTE</t>
  </si>
  <si>
    <t>EESTI POSTI SK</t>
  </si>
  <si>
    <t>HARLIS ALL</t>
  </si>
  <si>
    <t>KATRIN GLÜCK</t>
  </si>
  <si>
    <t>RAUNO PARTS</t>
  </si>
  <si>
    <t>PAIKUSE</t>
  </si>
  <si>
    <t>RATAS+JOOKS</t>
  </si>
  <si>
    <t>IV DISTANTS: 3km JOOKSU + 12 km RATAST + 1,5km JOOKSU</t>
  </si>
  <si>
    <t>KRISTINA SOOSAAR</t>
  </si>
  <si>
    <t>N</t>
  </si>
  <si>
    <t>KAIRI KESKÜLA</t>
  </si>
  <si>
    <t>MIRKO NURK</t>
  </si>
  <si>
    <t>RAIT MÄND</t>
  </si>
  <si>
    <t>21.CC TRIATLONI KLUBI</t>
  </si>
  <si>
    <t>SINDI KALJU SK</t>
  </si>
  <si>
    <t>OLEG RAGILO</t>
  </si>
  <si>
    <t>PRIIT TALU</t>
  </si>
  <si>
    <t>PÄRNU</t>
  </si>
  <si>
    <t>KERTI KESKÜLA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</si>
</sst>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5]d\.\ mmmm\ yyyy&quot;. a.&quot;"/>
    <numFmt numFmtId="177" formatCode="#&quot; &quot;???/???"/>
  </numFmts>
  <fonts count="5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7.5"/>
      <name val="Arial"/>
      <family val="2"/>
    </font>
    <font>
      <sz val="18"/>
      <name val="Arial"/>
      <family val="2"/>
    </font>
    <font>
      <sz val="13.5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5"/>
      <color indexed="10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10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6"/>
      <color rgb="FF0070C0"/>
      <name val="Arial"/>
      <family val="2"/>
    </font>
    <font>
      <b/>
      <sz val="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/>
      <bottom style="double"/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7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5" fontId="8" fillId="0" borderId="0" xfId="0" applyNumberFormat="1" applyFont="1" applyBorder="1" applyAlignment="1">
      <alignment horizontal="center"/>
    </xf>
    <xf numFmtId="47" fontId="10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5" fontId="8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1" fontId="8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45" fontId="13" fillId="0" borderId="16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45" fontId="13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5" fontId="13" fillId="0" borderId="19" xfId="0" applyNumberFormat="1" applyFont="1" applyBorder="1" applyAlignment="1">
      <alignment horizontal="center"/>
    </xf>
    <xf numFmtId="45" fontId="13" fillId="0" borderId="14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5" fontId="13" fillId="0" borderId="20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5" fontId="13" fillId="0" borderId="13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5" fontId="13" fillId="0" borderId="22" xfId="0" applyNumberFormat="1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45" fontId="13" fillId="0" borderId="21" xfId="0" applyNumberFormat="1" applyFont="1" applyBorder="1" applyAlignment="1">
      <alignment horizontal="center"/>
    </xf>
    <xf numFmtId="45" fontId="13" fillId="0" borderId="23" xfId="0" applyNumberFormat="1" applyFont="1" applyBorder="1" applyAlignment="1">
      <alignment horizontal="center"/>
    </xf>
    <xf numFmtId="45" fontId="13" fillId="0" borderId="24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9" xfId="0" applyFont="1" applyBorder="1" applyAlignment="1">
      <alignment horizontal="left"/>
    </xf>
    <xf numFmtId="45" fontId="13" fillId="0" borderId="25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45" fontId="13" fillId="0" borderId="27" xfId="0" applyNumberFormat="1" applyFont="1" applyBorder="1" applyAlignment="1">
      <alignment horizontal="center"/>
    </xf>
    <xf numFmtId="21" fontId="13" fillId="0" borderId="16" xfId="0" applyNumberFormat="1" applyFont="1" applyBorder="1" applyAlignment="1">
      <alignment horizontal="center"/>
    </xf>
    <xf numFmtId="45" fontId="13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4" fillId="0" borderId="28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45" fontId="13" fillId="0" borderId="29" xfId="0" applyNumberFormat="1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1" fontId="13" fillId="0" borderId="12" xfId="0" applyNumberFormat="1" applyFont="1" applyBorder="1" applyAlignment="1">
      <alignment horizontal="center"/>
    </xf>
    <xf numFmtId="45" fontId="13" fillId="0" borderId="17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54" fillId="0" borderId="12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center"/>
    </xf>
    <xf numFmtId="45" fontId="13" fillId="33" borderId="16" xfId="0" applyNumberFormat="1" applyFont="1" applyFill="1" applyBorder="1" applyAlignment="1">
      <alignment horizontal="center"/>
    </xf>
    <xf numFmtId="0" fontId="14" fillId="33" borderId="17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45" fontId="13" fillId="33" borderId="23" xfId="0" applyNumberFormat="1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45" fontId="13" fillId="33" borderId="24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45" fontId="13" fillId="33" borderId="17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45" fontId="13" fillId="33" borderId="33" xfId="0" applyNumberFormat="1" applyFont="1" applyFill="1" applyBorder="1" applyAlignment="1">
      <alignment horizontal="center"/>
    </xf>
    <xf numFmtId="45" fontId="13" fillId="33" borderId="20" xfId="0" applyNumberFormat="1" applyFont="1" applyFill="1" applyBorder="1" applyAlignment="1">
      <alignment horizontal="center"/>
    </xf>
    <xf numFmtId="45" fontId="13" fillId="33" borderId="13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45" fontId="13" fillId="33" borderId="28" xfId="0" applyNumberFormat="1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45" fontId="13" fillId="33" borderId="29" xfId="0" applyNumberFormat="1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45" fontId="13" fillId="33" borderId="34" xfId="0" applyNumberFormat="1" applyFont="1" applyFill="1" applyBorder="1" applyAlignment="1">
      <alignment horizontal="center"/>
    </xf>
    <xf numFmtId="0" fontId="14" fillId="33" borderId="28" xfId="0" applyNumberFormat="1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left"/>
    </xf>
    <xf numFmtId="45" fontId="13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4" fillId="33" borderId="12" xfId="0" applyNumberFormat="1" applyFont="1" applyFill="1" applyBorder="1" applyAlignment="1">
      <alignment horizontal="center"/>
    </xf>
    <xf numFmtId="21" fontId="13" fillId="33" borderId="12" xfId="0" applyNumberFormat="1" applyFont="1" applyFill="1" applyBorder="1" applyAlignment="1">
      <alignment horizontal="center"/>
    </xf>
    <xf numFmtId="45" fontId="13" fillId="33" borderId="25" xfId="0" applyNumberFormat="1" applyFont="1" applyFill="1" applyBorder="1" applyAlignment="1">
      <alignment horizontal="center"/>
    </xf>
    <xf numFmtId="21" fontId="13" fillId="33" borderId="16" xfId="0" applyNumberFormat="1" applyFont="1" applyFill="1" applyBorder="1" applyAlignment="1">
      <alignment horizontal="center"/>
    </xf>
    <xf numFmtId="0" fontId="14" fillId="33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="120" zoomScaleNormal="120" workbookViewId="0" topLeftCell="A1">
      <selection activeCell="A1" sqref="A1:IV67"/>
    </sheetView>
  </sheetViews>
  <sheetFormatPr defaultColWidth="9.140625" defaultRowHeight="12.75"/>
  <cols>
    <col min="1" max="1" width="3.28125" style="0" customWidth="1"/>
    <col min="2" max="2" width="14.57421875" style="0" customWidth="1"/>
    <col min="3" max="3" width="7.7109375" style="0" customWidth="1"/>
    <col min="4" max="4" width="12.57421875" style="0" customWidth="1"/>
    <col min="5" max="5" width="8.421875" style="0" customWidth="1"/>
    <col min="6" max="6" width="3.7109375" style="0" customWidth="1"/>
    <col min="7" max="7" width="11.421875" style="0" hidden="1" customWidth="1"/>
    <col min="8" max="8" width="8.140625" style="0" customWidth="1"/>
    <col min="9" max="9" width="6.00390625" style="0" customWidth="1"/>
    <col min="10" max="10" width="7.421875" style="0" customWidth="1"/>
    <col min="11" max="11" width="3.7109375" style="0" customWidth="1"/>
    <col min="12" max="12" width="6.7109375" style="0" customWidth="1"/>
    <col min="13" max="13" width="5.28125" style="0" customWidth="1"/>
    <col min="14" max="14" width="4.7109375" style="0" customWidth="1"/>
    <col min="15" max="15" width="4.140625" style="0" customWidth="1"/>
    <col min="16" max="16" width="7.00390625" style="0" customWidth="1"/>
    <col min="17" max="17" width="17.421875" style="0" customWidth="1"/>
  </cols>
  <sheetData>
    <row r="1" spans="1:2" ht="23.25">
      <c r="A1" s="4" t="s">
        <v>30</v>
      </c>
      <c r="B1" s="4"/>
    </row>
    <row r="2" spans="1:2" ht="23.25">
      <c r="A2" s="4" t="s">
        <v>51</v>
      </c>
      <c r="B2" s="4"/>
    </row>
    <row r="3" spans="1:2" ht="12.75">
      <c r="A3" s="1" t="s">
        <v>52</v>
      </c>
      <c r="B3" s="1"/>
    </row>
    <row r="4" spans="1:2" ht="12.75">
      <c r="A4" s="1"/>
      <c r="B4" s="1"/>
    </row>
    <row r="5" spans="1:16" ht="13.5" thickBot="1">
      <c r="A5" s="21" t="s">
        <v>53</v>
      </c>
      <c r="B5" s="6"/>
      <c r="C5" s="7"/>
      <c r="D5" s="7"/>
      <c r="E5" s="8"/>
      <c r="F5" s="9"/>
      <c r="G5" s="8"/>
      <c r="H5" s="10"/>
      <c r="I5" s="9"/>
      <c r="J5" s="10"/>
      <c r="K5" s="9"/>
      <c r="L5" s="11"/>
      <c r="M5" s="11"/>
      <c r="N5" s="7"/>
      <c r="O5" s="7"/>
      <c r="P5" s="12"/>
    </row>
    <row r="6" spans="1:12" ht="14.25" thickBot="1" thickTop="1">
      <c r="A6" s="25" t="s">
        <v>6</v>
      </c>
      <c r="B6" s="26" t="s">
        <v>1</v>
      </c>
      <c r="C6" s="27" t="s">
        <v>2</v>
      </c>
      <c r="D6" s="27" t="s">
        <v>3</v>
      </c>
      <c r="E6" s="27" t="s">
        <v>5</v>
      </c>
      <c r="F6" s="28" t="s">
        <v>0</v>
      </c>
      <c r="G6" s="28"/>
      <c r="H6" s="27" t="s">
        <v>10</v>
      </c>
      <c r="I6" s="27" t="s">
        <v>9</v>
      </c>
      <c r="J6" s="27" t="s">
        <v>7</v>
      </c>
      <c r="K6" s="3"/>
      <c r="L6" s="3"/>
    </row>
    <row r="7" spans="1:13" ht="14.25" thickBot="1" thickTop="1">
      <c r="A7" s="29">
        <v>90</v>
      </c>
      <c r="B7" s="30" t="s">
        <v>31</v>
      </c>
      <c r="C7" s="31">
        <v>2005</v>
      </c>
      <c r="D7" s="31" t="s">
        <v>13</v>
      </c>
      <c r="E7" s="32">
        <v>0.0026388888888888885</v>
      </c>
      <c r="F7" s="33">
        <v>1</v>
      </c>
      <c r="G7" s="77"/>
      <c r="H7" s="23" t="s">
        <v>29</v>
      </c>
      <c r="I7" s="23">
        <v>1</v>
      </c>
      <c r="J7" s="24">
        <v>50</v>
      </c>
      <c r="K7" s="3"/>
      <c r="L7" s="5"/>
      <c r="M7" s="2"/>
    </row>
    <row r="8" spans="1:13" ht="14.25" thickBot="1" thickTop="1">
      <c r="A8" s="29">
        <v>99</v>
      </c>
      <c r="B8" s="30" t="s">
        <v>12</v>
      </c>
      <c r="C8" s="31">
        <v>2006</v>
      </c>
      <c r="D8" s="31"/>
      <c r="E8" s="32">
        <v>0.002893518518518519</v>
      </c>
      <c r="F8" s="33">
        <v>2</v>
      </c>
      <c r="G8" s="77"/>
      <c r="H8" s="23" t="s">
        <v>16</v>
      </c>
      <c r="I8" s="23">
        <v>1</v>
      </c>
      <c r="J8" s="24">
        <v>50</v>
      </c>
      <c r="K8" s="3"/>
      <c r="L8" s="5"/>
      <c r="M8" s="2"/>
    </row>
    <row r="9" spans="1:13" ht="14.25" thickBot="1" thickTop="1">
      <c r="A9" s="29">
        <v>98</v>
      </c>
      <c r="B9" s="30" t="s">
        <v>58</v>
      </c>
      <c r="C9" s="31">
        <v>2006</v>
      </c>
      <c r="D9" s="31" t="s">
        <v>59</v>
      </c>
      <c r="E9" s="32">
        <v>0.003009259259259259</v>
      </c>
      <c r="F9" s="33">
        <v>3</v>
      </c>
      <c r="G9" s="77"/>
      <c r="H9" s="23" t="s">
        <v>60</v>
      </c>
      <c r="I9" s="23">
        <v>2</v>
      </c>
      <c r="J9" s="24">
        <v>40</v>
      </c>
      <c r="K9" s="3"/>
      <c r="L9" s="5"/>
      <c r="M9" s="2"/>
    </row>
    <row r="10" spans="1:13" ht="14.25" thickBot="1" thickTop="1">
      <c r="A10" s="29">
        <v>87</v>
      </c>
      <c r="B10" s="30" t="s">
        <v>54</v>
      </c>
      <c r="C10" s="31">
        <v>2007</v>
      </c>
      <c r="D10" s="31"/>
      <c r="E10" s="32">
        <v>0.003206018518518519</v>
      </c>
      <c r="F10" s="33">
        <v>4</v>
      </c>
      <c r="G10" s="77"/>
      <c r="H10" s="23" t="s">
        <v>55</v>
      </c>
      <c r="I10" s="23">
        <v>1</v>
      </c>
      <c r="J10" s="24">
        <v>50</v>
      </c>
      <c r="K10" s="3"/>
      <c r="L10" s="5"/>
      <c r="M10" s="2"/>
    </row>
    <row r="11" spans="1:13" ht="14.25" thickBot="1" thickTop="1">
      <c r="A11" s="29">
        <v>91</v>
      </c>
      <c r="B11" s="30" t="s">
        <v>57</v>
      </c>
      <c r="C11" s="31">
        <v>2007</v>
      </c>
      <c r="D11" s="31" t="s">
        <v>56</v>
      </c>
      <c r="E11" s="32">
        <v>0.0032870370370370367</v>
      </c>
      <c r="F11" s="33">
        <v>5</v>
      </c>
      <c r="G11" s="77"/>
      <c r="H11" s="23" t="s">
        <v>48</v>
      </c>
      <c r="I11" s="23">
        <v>1</v>
      </c>
      <c r="J11" s="24">
        <v>50</v>
      </c>
      <c r="K11" s="3"/>
      <c r="L11" s="5"/>
      <c r="M11" s="2"/>
    </row>
    <row r="12" spans="1:13" ht="14.25" thickBot="1" thickTop="1">
      <c r="A12" s="29">
        <v>89</v>
      </c>
      <c r="B12" s="30" t="s">
        <v>32</v>
      </c>
      <c r="C12" s="31">
        <v>2006</v>
      </c>
      <c r="D12" s="31" t="s">
        <v>56</v>
      </c>
      <c r="E12" s="32">
        <v>0.003344907407407407</v>
      </c>
      <c r="F12" s="33">
        <v>6</v>
      </c>
      <c r="G12" s="77"/>
      <c r="H12" s="23" t="s">
        <v>33</v>
      </c>
      <c r="I12" s="23">
        <v>1</v>
      </c>
      <c r="J12" s="24">
        <v>50</v>
      </c>
      <c r="K12" s="3"/>
      <c r="L12" s="5"/>
      <c r="M12" s="2"/>
    </row>
    <row r="13" spans="1:12" s="2" customFormat="1" ht="14.25" thickBot="1" thickTop="1">
      <c r="A13" s="27">
        <v>100</v>
      </c>
      <c r="B13" s="30" t="s">
        <v>15</v>
      </c>
      <c r="C13" s="31">
        <v>2005</v>
      </c>
      <c r="D13" s="31" t="s">
        <v>13</v>
      </c>
      <c r="E13" s="32">
        <v>0.0034953703703703705</v>
      </c>
      <c r="F13" s="34">
        <v>7</v>
      </c>
      <c r="G13" s="78"/>
      <c r="H13" s="23" t="s">
        <v>33</v>
      </c>
      <c r="I13" s="23">
        <v>2</v>
      </c>
      <c r="J13" s="24">
        <v>40</v>
      </c>
      <c r="K13" s="3"/>
      <c r="L13" s="5"/>
    </row>
    <row r="14" spans="1:12" s="2" customFormat="1" ht="14.25" thickBot="1" thickTop="1">
      <c r="A14" s="27">
        <v>86</v>
      </c>
      <c r="B14" s="30" t="s">
        <v>61</v>
      </c>
      <c r="C14" s="31">
        <v>2009</v>
      </c>
      <c r="D14" s="31" t="s">
        <v>62</v>
      </c>
      <c r="E14" s="32">
        <v>0.004143518518518519</v>
      </c>
      <c r="F14" s="33">
        <v>8</v>
      </c>
      <c r="G14" s="77"/>
      <c r="H14" s="23" t="s">
        <v>63</v>
      </c>
      <c r="I14" s="23">
        <v>1</v>
      </c>
      <c r="J14" s="24">
        <v>50</v>
      </c>
      <c r="K14" s="3"/>
      <c r="L14" s="5"/>
    </row>
    <row r="15" spans="1:16" s="2" customFormat="1" ht="13.5" thickTop="1">
      <c r="A15" s="13"/>
      <c r="B15" s="7"/>
      <c r="C15" s="7"/>
      <c r="D15" s="7"/>
      <c r="E15" s="7"/>
      <c r="F15" s="7"/>
      <c r="G15" s="7"/>
      <c r="H15" s="10"/>
      <c r="I15" s="7"/>
      <c r="J15" s="10"/>
      <c r="K15" s="7"/>
      <c r="L15" s="7"/>
      <c r="M15" s="7"/>
      <c r="N15" s="7"/>
      <c r="O15" s="7"/>
      <c r="P15" s="13"/>
    </row>
    <row r="16" spans="1:16" s="2" customFormat="1" ht="13.5" thickBot="1">
      <c r="A16" s="21" t="s">
        <v>83</v>
      </c>
      <c r="B16" s="6"/>
      <c r="C16" s="7"/>
      <c r="D16" s="7"/>
      <c r="E16" s="8"/>
      <c r="F16" s="9"/>
      <c r="G16" s="8"/>
      <c r="H16" s="10"/>
      <c r="I16" s="9"/>
      <c r="J16" s="10"/>
      <c r="K16" s="9"/>
      <c r="L16" s="11"/>
      <c r="M16" s="11"/>
      <c r="N16" s="7"/>
      <c r="O16" s="7"/>
      <c r="P16" s="12"/>
    </row>
    <row r="17" spans="1:16" s="2" customFormat="1" ht="14.25" thickBot="1" thickTop="1">
      <c r="A17" s="25" t="s">
        <v>6</v>
      </c>
      <c r="B17" s="35" t="s">
        <v>1</v>
      </c>
      <c r="C17" s="31" t="s">
        <v>2</v>
      </c>
      <c r="D17" s="31" t="s">
        <v>3</v>
      </c>
      <c r="E17" s="31" t="s">
        <v>4</v>
      </c>
      <c r="F17" s="31" t="s">
        <v>0</v>
      </c>
      <c r="G17" s="36" t="s">
        <v>64</v>
      </c>
      <c r="H17" s="26" t="s">
        <v>65</v>
      </c>
      <c r="I17" s="31" t="s">
        <v>0</v>
      </c>
      <c r="J17" s="27" t="s">
        <v>4</v>
      </c>
      <c r="K17" s="31" t="s">
        <v>0</v>
      </c>
      <c r="L17" s="31" t="s">
        <v>5</v>
      </c>
      <c r="M17" s="31" t="s">
        <v>0</v>
      </c>
      <c r="N17" s="27" t="s">
        <v>10</v>
      </c>
      <c r="O17" s="27" t="s">
        <v>9</v>
      </c>
      <c r="P17" s="27" t="s">
        <v>7</v>
      </c>
    </row>
    <row r="18" spans="1:16" s="2" customFormat="1" ht="14.25" thickBot="1" thickTop="1">
      <c r="A18" s="29">
        <v>57</v>
      </c>
      <c r="B18" s="37" t="s">
        <v>78</v>
      </c>
      <c r="C18" s="27">
        <v>2000</v>
      </c>
      <c r="D18" s="38"/>
      <c r="E18" s="39">
        <v>0.0027083333333333334</v>
      </c>
      <c r="F18" s="40">
        <v>2</v>
      </c>
      <c r="G18" s="41">
        <v>0.013356481481481483</v>
      </c>
      <c r="H18" s="42">
        <f>SUM(G18-E18)</f>
        <v>0.01064814814814815</v>
      </c>
      <c r="I18" s="43">
        <v>2</v>
      </c>
      <c r="J18" s="39">
        <f>SUM(L18-G18)</f>
        <v>0.0006944444444444437</v>
      </c>
      <c r="K18" s="44">
        <v>1</v>
      </c>
      <c r="L18" s="39">
        <v>0.014050925925925927</v>
      </c>
      <c r="M18" s="45">
        <v>1</v>
      </c>
      <c r="N18" s="27" t="s">
        <v>25</v>
      </c>
      <c r="O18" s="28">
        <v>1</v>
      </c>
      <c r="P18" s="23">
        <v>50</v>
      </c>
    </row>
    <row r="19" spans="1:16" s="2" customFormat="1" ht="14.25" thickBot="1" thickTop="1">
      <c r="A19" s="27">
        <v>88</v>
      </c>
      <c r="B19" s="30" t="s">
        <v>21</v>
      </c>
      <c r="C19" s="31">
        <v>2001</v>
      </c>
      <c r="D19" s="31" t="s">
        <v>13</v>
      </c>
      <c r="E19" s="32">
        <v>0.0025925925925925925</v>
      </c>
      <c r="F19" s="46">
        <v>1</v>
      </c>
      <c r="G19" s="32">
        <v>0.013310185185185187</v>
      </c>
      <c r="H19" s="47">
        <f>SUM(G19-E19)</f>
        <v>0.010717592592592595</v>
      </c>
      <c r="I19" s="48">
        <v>3</v>
      </c>
      <c r="J19" s="49">
        <f>SUM(L19-G19)</f>
        <v>0.0013425925925925914</v>
      </c>
      <c r="K19" s="50">
        <v>2</v>
      </c>
      <c r="L19" s="32">
        <v>0.014652777777777778</v>
      </c>
      <c r="M19" s="51">
        <v>2</v>
      </c>
      <c r="N19" s="27" t="s">
        <v>25</v>
      </c>
      <c r="O19" s="27">
        <v>2</v>
      </c>
      <c r="P19" s="23">
        <v>40</v>
      </c>
    </row>
    <row r="20" spans="1:16" s="2" customFormat="1" ht="14.25" thickBot="1" thickTop="1">
      <c r="A20" s="29">
        <v>55</v>
      </c>
      <c r="B20" s="30" t="s">
        <v>81</v>
      </c>
      <c r="C20" s="31">
        <v>2000</v>
      </c>
      <c r="D20" s="31"/>
      <c r="E20" s="32">
        <v>0.002824074074074074</v>
      </c>
      <c r="F20" s="46">
        <v>6</v>
      </c>
      <c r="G20" s="32">
        <v>0.013414351851851851</v>
      </c>
      <c r="H20" s="47">
        <f>SUM(G20-E20)</f>
        <v>0.010590277777777777</v>
      </c>
      <c r="I20" s="48">
        <v>1</v>
      </c>
      <c r="J20" s="49">
        <f>SUM(L20-G20)</f>
        <v>0.0015393518518518542</v>
      </c>
      <c r="K20" s="50">
        <v>7</v>
      </c>
      <c r="L20" s="32">
        <v>0.014953703703703705</v>
      </c>
      <c r="M20" s="51">
        <v>3</v>
      </c>
      <c r="N20" s="27" t="s">
        <v>25</v>
      </c>
      <c r="O20" s="27">
        <v>3</v>
      </c>
      <c r="P20" s="23">
        <v>35</v>
      </c>
    </row>
    <row r="21" spans="1:16" s="2" customFormat="1" ht="14.25" thickBot="1" thickTop="1">
      <c r="A21" s="29">
        <v>59</v>
      </c>
      <c r="B21" s="30" t="s">
        <v>35</v>
      </c>
      <c r="C21" s="31">
        <v>2001</v>
      </c>
      <c r="D21" s="31" t="s">
        <v>34</v>
      </c>
      <c r="E21" s="32">
        <v>0.002731481481481482</v>
      </c>
      <c r="F21" s="46">
        <v>3</v>
      </c>
      <c r="G21" s="52">
        <v>0.013715277777777778</v>
      </c>
      <c r="H21" s="47">
        <f>SUM(G21-E21)</f>
        <v>0.010983796296296295</v>
      </c>
      <c r="I21" s="48">
        <v>5</v>
      </c>
      <c r="J21" s="49">
        <f>SUM(L21-G21)</f>
        <v>0.0014930555555555548</v>
      </c>
      <c r="K21" s="50">
        <v>6</v>
      </c>
      <c r="L21" s="32">
        <v>0.015208333333333332</v>
      </c>
      <c r="M21" s="45">
        <v>4</v>
      </c>
      <c r="N21" s="27" t="s">
        <v>20</v>
      </c>
      <c r="O21" s="27">
        <v>1</v>
      </c>
      <c r="P21" s="53">
        <v>50</v>
      </c>
    </row>
    <row r="22" spans="1:16" s="2" customFormat="1" ht="14.25" thickBot="1" thickTop="1">
      <c r="A22" s="29">
        <v>83</v>
      </c>
      <c r="B22" s="30" t="s">
        <v>71</v>
      </c>
      <c r="C22" s="31">
        <v>2004</v>
      </c>
      <c r="D22" s="31" t="s">
        <v>72</v>
      </c>
      <c r="E22" s="32">
        <v>0.002997685185185185</v>
      </c>
      <c r="F22" s="46">
        <v>14</v>
      </c>
      <c r="G22" s="54">
        <v>0.013807870370370371</v>
      </c>
      <c r="H22" s="47">
        <f>SUM(G22-E22)</f>
        <v>0.010810185185185187</v>
      </c>
      <c r="I22" s="48">
        <v>4</v>
      </c>
      <c r="J22" s="49">
        <f>SUM(L22-G22)</f>
        <v>0.001412037037037038</v>
      </c>
      <c r="K22" s="50">
        <v>3</v>
      </c>
      <c r="L22" s="32">
        <v>0.01521990740740741</v>
      </c>
      <c r="M22" s="51">
        <v>5</v>
      </c>
      <c r="N22" s="27" t="s">
        <v>37</v>
      </c>
      <c r="O22" s="27">
        <v>1</v>
      </c>
      <c r="P22" s="53">
        <v>50</v>
      </c>
    </row>
    <row r="23" spans="1:16" s="2" customFormat="1" ht="14.25" thickBot="1" thickTop="1">
      <c r="A23" s="29">
        <v>56</v>
      </c>
      <c r="B23" s="30" t="s">
        <v>23</v>
      </c>
      <c r="C23" s="31">
        <v>2001</v>
      </c>
      <c r="D23" s="31" t="s">
        <v>13</v>
      </c>
      <c r="E23" s="32">
        <v>0.0028587962962962963</v>
      </c>
      <c r="F23" s="46">
        <v>8</v>
      </c>
      <c r="G23" s="52">
        <v>0.0140625</v>
      </c>
      <c r="H23" s="47">
        <f>SUM(G23-E23)</f>
        <v>0.011203703703703704</v>
      </c>
      <c r="I23" s="48">
        <v>6</v>
      </c>
      <c r="J23" s="49">
        <f>SUM(L23-G23)</f>
        <v>0.0014583333333333323</v>
      </c>
      <c r="K23" s="50">
        <v>4</v>
      </c>
      <c r="L23" s="32">
        <v>0.015520833333333333</v>
      </c>
      <c r="M23" s="51">
        <v>6</v>
      </c>
      <c r="N23" s="27" t="s">
        <v>25</v>
      </c>
      <c r="O23" s="27">
        <v>4</v>
      </c>
      <c r="P23" s="53">
        <v>33</v>
      </c>
    </row>
    <row r="24" spans="1:16" s="2" customFormat="1" ht="14.25" thickBot="1" thickTop="1">
      <c r="A24" s="29">
        <v>96</v>
      </c>
      <c r="B24" s="30" t="s">
        <v>79</v>
      </c>
      <c r="C24" s="31">
        <v>2002</v>
      </c>
      <c r="D24" s="31" t="s">
        <v>13</v>
      </c>
      <c r="E24" s="32">
        <v>0.002905092592592593</v>
      </c>
      <c r="F24" s="46">
        <v>11</v>
      </c>
      <c r="G24" s="32">
        <v>0.014340277777777776</v>
      </c>
      <c r="H24" s="55">
        <f>SUM(G24-E24)</f>
        <v>0.011435185185185184</v>
      </c>
      <c r="I24" s="48">
        <v>7</v>
      </c>
      <c r="J24" s="56">
        <f>SUM(L24-G24)</f>
        <v>0.001458333333333334</v>
      </c>
      <c r="K24" s="57">
        <v>4</v>
      </c>
      <c r="L24" s="32">
        <v>0.01579861111111111</v>
      </c>
      <c r="M24" s="51">
        <v>7</v>
      </c>
      <c r="N24" s="27" t="s">
        <v>22</v>
      </c>
      <c r="O24" s="27">
        <v>1</v>
      </c>
      <c r="P24" s="53">
        <v>50</v>
      </c>
    </row>
    <row r="25" spans="1:16" s="2" customFormat="1" ht="14.25" thickBot="1" thickTop="1">
      <c r="A25" s="29">
        <v>53</v>
      </c>
      <c r="B25" s="30" t="s">
        <v>18</v>
      </c>
      <c r="C25" s="31">
        <v>2002</v>
      </c>
      <c r="D25" s="31" t="s">
        <v>13</v>
      </c>
      <c r="E25" s="32">
        <v>0.002800925925925926</v>
      </c>
      <c r="F25" s="46">
        <v>5</v>
      </c>
      <c r="G25" s="32">
        <v>0.014456018518518519</v>
      </c>
      <c r="H25" s="55">
        <f>SUM(G25-E25)</f>
        <v>0.011655092592592594</v>
      </c>
      <c r="I25" s="48">
        <v>9</v>
      </c>
      <c r="J25" s="56">
        <f>SUM(L25-G25)</f>
        <v>0.001550925925925926</v>
      </c>
      <c r="K25" s="57">
        <v>8</v>
      </c>
      <c r="L25" s="32">
        <v>0.016006944444444445</v>
      </c>
      <c r="M25" s="51">
        <v>8</v>
      </c>
      <c r="N25" s="27" t="s">
        <v>14</v>
      </c>
      <c r="O25" s="27">
        <v>1</v>
      </c>
      <c r="P25" s="53">
        <v>50</v>
      </c>
    </row>
    <row r="26" spans="1:16" s="2" customFormat="1" ht="14.25" thickBot="1" thickTop="1">
      <c r="A26" s="29">
        <v>92</v>
      </c>
      <c r="B26" s="30" t="s">
        <v>24</v>
      </c>
      <c r="C26" s="31">
        <v>2002</v>
      </c>
      <c r="D26" s="31" t="s">
        <v>13</v>
      </c>
      <c r="E26" s="32">
        <v>0.0028587962962962963</v>
      </c>
      <c r="F26" s="46">
        <v>8</v>
      </c>
      <c r="G26" s="32">
        <v>0.014374999999999999</v>
      </c>
      <c r="H26" s="55">
        <f>SUM(G26-E26)</f>
        <v>0.011516203703703702</v>
      </c>
      <c r="I26" s="48">
        <v>8</v>
      </c>
      <c r="J26" s="56">
        <f>SUM(L26-G26)</f>
        <v>0.001851851851851851</v>
      </c>
      <c r="K26" s="57">
        <v>15</v>
      </c>
      <c r="L26" s="32">
        <v>0.01622685185185185</v>
      </c>
      <c r="M26" s="45">
        <v>9</v>
      </c>
      <c r="N26" s="27" t="s">
        <v>22</v>
      </c>
      <c r="O26" s="27">
        <v>2</v>
      </c>
      <c r="P26" s="53">
        <v>40</v>
      </c>
    </row>
    <row r="27" spans="1:16" s="2" customFormat="1" ht="14.25" thickBot="1" thickTop="1">
      <c r="A27" s="29">
        <v>61</v>
      </c>
      <c r="B27" s="30" t="s">
        <v>77</v>
      </c>
      <c r="C27" s="31">
        <v>2001</v>
      </c>
      <c r="D27" s="31" t="s">
        <v>13</v>
      </c>
      <c r="E27" s="32">
        <v>0.002847222222222222</v>
      </c>
      <c r="F27" s="46">
        <v>7</v>
      </c>
      <c r="G27" s="32">
        <v>0.014502314814814815</v>
      </c>
      <c r="H27" s="55">
        <f>SUM(G27-E27)</f>
        <v>0.011655092592592594</v>
      </c>
      <c r="I27" s="48">
        <v>9</v>
      </c>
      <c r="J27" s="56">
        <f>SUM(L27-G27)</f>
        <v>0.0017361111111111084</v>
      </c>
      <c r="K27" s="57">
        <v>11</v>
      </c>
      <c r="L27" s="80">
        <v>0.016238425925925924</v>
      </c>
      <c r="M27" s="76">
        <v>10</v>
      </c>
      <c r="N27" s="27" t="s">
        <v>20</v>
      </c>
      <c r="O27" s="27">
        <v>2</v>
      </c>
      <c r="P27" s="53">
        <v>40</v>
      </c>
    </row>
    <row r="28" spans="1:16" s="2" customFormat="1" ht="14.25" thickBot="1" thickTop="1">
      <c r="A28" s="29">
        <v>54</v>
      </c>
      <c r="B28" s="30" t="s">
        <v>19</v>
      </c>
      <c r="C28" s="31">
        <v>2002</v>
      </c>
      <c r="D28" s="31"/>
      <c r="E28" s="32">
        <v>0.002777777777777778</v>
      </c>
      <c r="F28" s="46">
        <v>4</v>
      </c>
      <c r="G28" s="32">
        <v>0.014525462962962964</v>
      </c>
      <c r="H28" s="55">
        <f>SUM(G28-E28)</f>
        <v>0.011747685185185186</v>
      </c>
      <c r="I28" s="48">
        <v>11</v>
      </c>
      <c r="J28" s="56">
        <f>SUM(L28-G28)</f>
        <v>0.0018634259259259264</v>
      </c>
      <c r="K28" s="57">
        <v>16</v>
      </c>
      <c r="L28" s="80">
        <v>0.01638888888888889</v>
      </c>
      <c r="M28" s="76">
        <v>11</v>
      </c>
      <c r="N28" s="27" t="s">
        <v>14</v>
      </c>
      <c r="O28" s="27">
        <v>2</v>
      </c>
      <c r="P28" s="53">
        <v>40</v>
      </c>
    </row>
    <row r="29" spans="1:16" s="2" customFormat="1" ht="14.25" thickBot="1" thickTop="1">
      <c r="A29" s="29">
        <v>85</v>
      </c>
      <c r="B29" s="30" t="s">
        <v>73</v>
      </c>
      <c r="C29" s="31">
        <v>2002</v>
      </c>
      <c r="D29" s="31" t="s">
        <v>74</v>
      </c>
      <c r="E29" s="32">
        <v>0.002893518518518519</v>
      </c>
      <c r="F29" s="46">
        <v>10</v>
      </c>
      <c r="G29" s="32">
        <v>0.014837962962962963</v>
      </c>
      <c r="H29" s="55">
        <f>SUM(G29-E29)</f>
        <v>0.011944444444444443</v>
      </c>
      <c r="I29" s="48">
        <v>12</v>
      </c>
      <c r="J29" s="56">
        <f>SUM(L29-G29)</f>
        <v>0.001759259259259259</v>
      </c>
      <c r="K29" s="57">
        <v>12</v>
      </c>
      <c r="L29" s="80">
        <v>0.01659722222222222</v>
      </c>
      <c r="M29" s="76">
        <v>12</v>
      </c>
      <c r="N29" s="27" t="s">
        <v>22</v>
      </c>
      <c r="O29" s="27">
        <v>3</v>
      </c>
      <c r="P29" s="53">
        <v>35</v>
      </c>
    </row>
    <row r="30" spans="1:16" s="2" customFormat="1" ht="14.25" thickBot="1" thickTop="1">
      <c r="A30" s="29">
        <v>93</v>
      </c>
      <c r="B30" s="30" t="s">
        <v>80</v>
      </c>
      <c r="C30" s="31">
        <v>2002</v>
      </c>
      <c r="D30" s="31" t="s">
        <v>13</v>
      </c>
      <c r="E30" s="32">
        <v>0.0029861111111111113</v>
      </c>
      <c r="F30" s="46">
        <v>13</v>
      </c>
      <c r="G30" s="32">
        <v>0.01511574074074074</v>
      </c>
      <c r="H30" s="55">
        <f>SUM(G30-E30)</f>
        <v>0.012129629629629629</v>
      </c>
      <c r="I30" s="48">
        <v>14</v>
      </c>
      <c r="J30" s="56">
        <f>SUM(L30-G30)</f>
        <v>0.0018055555555555585</v>
      </c>
      <c r="K30" s="57">
        <v>13</v>
      </c>
      <c r="L30" s="80">
        <v>0.0169212962962963</v>
      </c>
      <c r="M30" s="76">
        <v>13</v>
      </c>
      <c r="N30" s="27" t="s">
        <v>22</v>
      </c>
      <c r="O30" s="27">
        <v>4</v>
      </c>
      <c r="P30" s="53">
        <v>33</v>
      </c>
    </row>
    <row r="31" spans="1:16" s="2" customFormat="1" ht="14.25" thickBot="1" thickTop="1">
      <c r="A31" s="29">
        <v>52</v>
      </c>
      <c r="B31" s="30" t="s">
        <v>36</v>
      </c>
      <c r="C31" s="31">
        <v>2005</v>
      </c>
      <c r="D31" s="31"/>
      <c r="E31" s="32">
        <v>0.002962962962962963</v>
      </c>
      <c r="F31" s="46">
        <v>12</v>
      </c>
      <c r="G31" s="32">
        <v>0.015405092592592593</v>
      </c>
      <c r="H31" s="55">
        <f>SUM(G31-E31)</f>
        <v>0.012442129629629631</v>
      </c>
      <c r="I31" s="48">
        <v>17</v>
      </c>
      <c r="J31" s="56">
        <f>SUM(L31-G31)</f>
        <v>0.001550925925925926</v>
      </c>
      <c r="K31" s="57">
        <v>8</v>
      </c>
      <c r="L31" s="80">
        <v>0.01695601851851852</v>
      </c>
      <c r="M31" s="76">
        <v>14</v>
      </c>
      <c r="N31" s="27" t="s">
        <v>37</v>
      </c>
      <c r="O31" s="27">
        <v>2</v>
      </c>
      <c r="P31" s="53">
        <v>40</v>
      </c>
    </row>
    <row r="32" spans="1:16" s="2" customFormat="1" ht="14.25" thickBot="1" thickTop="1">
      <c r="A32" s="29">
        <v>64</v>
      </c>
      <c r="B32" s="30" t="s">
        <v>75</v>
      </c>
      <c r="C32" s="31">
        <v>2004</v>
      </c>
      <c r="D32" s="31" t="s">
        <v>76</v>
      </c>
      <c r="E32" s="32">
        <v>0.0030208333333333333</v>
      </c>
      <c r="F32" s="46">
        <v>15</v>
      </c>
      <c r="G32" s="32">
        <v>0.015150462962962963</v>
      </c>
      <c r="H32" s="55">
        <f>SUM(G32-E32)</f>
        <v>0.012129629629629629</v>
      </c>
      <c r="I32" s="48">
        <v>14</v>
      </c>
      <c r="J32" s="56">
        <f>SUM(L32-G32)</f>
        <v>0.001828703703703704</v>
      </c>
      <c r="K32" s="57">
        <v>14</v>
      </c>
      <c r="L32" s="80">
        <v>0.016979166666666667</v>
      </c>
      <c r="M32" s="76">
        <v>15</v>
      </c>
      <c r="N32" s="27" t="s">
        <v>11</v>
      </c>
      <c r="O32" s="27">
        <v>1</v>
      </c>
      <c r="P32" s="53">
        <v>50</v>
      </c>
    </row>
    <row r="33" spans="1:16" s="2" customFormat="1" ht="14.25" thickBot="1" thickTop="1">
      <c r="A33" s="29">
        <v>97</v>
      </c>
      <c r="B33" s="30" t="s">
        <v>82</v>
      </c>
      <c r="C33" s="31">
        <v>2003</v>
      </c>
      <c r="D33" s="31" t="s">
        <v>76</v>
      </c>
      <c r="E33" s="32">
        <v>0.0032291666666666666</v>
      </c>
      <c r="F33" s="46">
        <v>17</v>
      </c>
      <c r="G33" s="32">
        <v>0.015300925925925926</v>
      </c>
      <c r="H33" s="55">
        <f>SUM(G33-E33)</f>
        <v>0.01207175925925926</v>
      </c>
      <c r="I33" s="48">
        <v>13</v>
      </c>
      <c r="J33" s="56">
        <f>SUM(L33-G33)</f>
        <v>0.0017129629629629613</v>
      </c>
      <c r="K33" s="57">
        <v>10</v>
      </c>
      <c r="L33" s="80">
        <v>0.017013888888888887</v>
      </c>
      <c r="M33" s="76">
        <v>16</v>
      </c>
      <c r="N33" s="27" t="s">
        <v>22</v>
      </c>
      <c r="O33" s="27">
        <v>5</v>
      </c>
      <c r="P33" s="53">
        <v>31</v>
      </c>
    </row>
    <row r="34" spans="1:16" s="2" customFormat="1" ht="14.25" thickBot="1" thickTop="1">
      <c r="A34" s="29">
        <v>95</v>
      </c>
      <c r="B34" s="30" t="s">
        <v>17</v>
      </c>
      <c r="C34" s="31">
        <v>2002</v>
      </c>
      <c r="D34" s="31" t="s">
        <v>13</v>
      </c>
      <c r="E34" s="32">
        <v>0.003194444444444444</v>
      </c>
      <c r="F34" s="46">
        <v>16</v>
      </c>
      <c r="G34" s="32">
        <v>0.015555555555555553</v>
      </c>
      <c r="H34" s="55">
        <f>SUM(G34-E34)</f>
        <v>0.01236111111111111</v>
      </c>
      <c r="I34" s="48">
        <v>16</v>
      </c>
      <c r="J34" s="56">
        <f>SUM(L34-G34)</f>
        <v>0.002500000000000004</v>
      </c>
      <c r="K34" s="57">
        <v>17</v>
      </c>
      <c r="L34" s="80">
        <v>0.018055555555555557</v>
      </c>
      <c r="M34" s="76">
        <v>17</v>
      </c>
      <c r="N34" s="27" t="s">
        <v>14</v>
      </c>
      <c r="O34" s="27">
        <v>3</v>
      </c>
      <c r="P34" s="53">
        <v>35</v>
      </c>
    </row>
    <row r="35" spans="1:16" s="2" customFormat="1" ht="14.25" thickBot="1" thickTop="1">
      <c r="A35" s="14"/>
      <c r="B35" s="15"/>
      <c r="C35" s="16"/>
      <c r="D35" s="16"/>
      <c r="E35" s="17"/>
      <c r="F35" s="18"/>
      <c r="G35" s="10"/>
      <c r="H35" s="10"/>
      <c r="I35" s="19"/>
      <c r="J35" s="10"/>
      <c r="K35" s="19"/>
      <c r="L35" s="10"/>
      <c r="M35" s="9"/>
      <c r="N35" s="7"/>
      <c r="O35" s="7"/>
      <c r="P35" s="7"/>
    </row>
    <row r="36" spans="1:16" ht="15.75" customHeight="1" thickBot="1" thickTop="1">
      <c r="A36" s="22" t="s">
        <v>8</v>
      </c>
      <c r="B36" s="12"/>
      <c r="C36" s="12"/>
      <c r="D36" s="12"/>
      <c r="E36" s="2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2" customFormat="1" ht="14.25" thickBot="1" thickTop="1">
      <c r="A37" s="58" t="s">
        <v>6</v>
      </c>
      <c r="B37" s="26" t="s">
        <v>1</v>
      </c>
      <c r="C37" s="27"/>
      <c r="D37" s="38"/>
      <c r="E37" s="27" t="s">
        <v>4</v>
      </c>
      <c r="F37" s="26" t="s">
        <v>0</v>
      </c>
      <c r="G37" s="59" t="s">
        <v>70</v>
      </c>
      <c r="H37" s="27" t="s">
        <v>65</v>
      </c>
      <c r="I37" s="27" t="s">
        <v>0</v>
      </c>
      <c r="J37" s="27" t="s">
        <v>4</v>
      </c>
      <c r="K37" s="38" t="s">
        <v>0</v>
      </c>
      <c r="L37" s="27" t="s">
        <v>5</v>
      </c>
      <c r="M37" s="26" t="s">
        <v>0</v>
      </c>
      <c r="N37" s="27" t="s">
        <v>10</v>
      </c>
      <c r="O37" s="27" t="s">
        <v>9</v>
      </c>
      <c r="P37" s="27" t="s">
        <v>7</v>
      </c>
    </row>
    <row r="38" spans="1:16" s="2" customFormat="1" ht="14.25" thickBot="1" thickTop="1">
      <c r="A38" s="58"/>
      <c r="B38" s="26" t="s">
        <v>66</v>
      </c>
      <c r="C38" s="27"/>
      <c r="D38" s="38"/>
      <c r="E38" s="32">
        <v>0.002546296296296296</v>
      </c>
      <c r="F38" s="46">
        <v>1</v>
      </c>
      <c r="G38" s="32">
        <v>0.011574074074074075</v>
      </c>
      <c r="H38" s="55">
        <f>SUM(G38-E38)</f>
        <v>0.009027777777777779</v>
      </c>
      <c r="I38" s="48">
        <v>2</v>
      </c>
      <c r="J38" s="56">
        <f>SUM(L38-G38)</f>
        <v>0.0011342592592592585</v>
      </c>
      <c r="K38" s="57">
        <v>3</v>
      </c>
      <c r="L38" s="32">
        <v>0.012708333333333334</v>
      </c>
      <c r="M38" s="83">
        <v>1</v>
      </c>
      <c r="N38" s="27"/>
      <c r="O38" s="27"/>
      <c r="P38" s="23">
        <v>50</v>
      </c>
    </row>
    <row r="39" spans="1:16" s="2" customFormat="1" ht="14.25" thickBot="1" thickTop="1">
      <c r="A39" s="58"/>
      <c r="B39" s="26" t="s">
        <v>38</v>
      </c>
      <c r="C39" s="27"/>
      <c r="D39" s="81"/>
      <c r="E39" s="32">
        <v>0.002777777777777778</v>
      </c>
      <c r="F39" s="46">
        <v>3</v>
      </c>
      <c r="G39" s="32">
        <v>0.011527777777777777</v>
      </c>
      <c r="H39" s="55">
        <f>SUM(G39-E39)</f>
        <v>0.008749999999999999</v>
      </c>
      <c r="I39" s="48">
        <v>1</v>
      </c>
      <c r="J39" s="56">
        <f>SUM(L39-G39)</f>
        <v>0.0014699074074074059</v>
      </c>
      <c r="K39" s="57">
        <v>4</v>
      </c>
      <c r="L39" s="32">
        <v>0.012997685185185183</v>
      </c>
      <c r="M39" s="83">
        <v>2</v>
      </c>
      <c r="N39" s="27"/>
      <c r="O39" s="27"/>
      <c r="P39" s="23">
        <v>40</v>
      </c>
    </row>
    <row r="40" spans="1:16" s="2" customFormat="1" ht="14.25" thickBot="1" thickTop="1">
      <c r="A40" s="58"/>
      <c r="B40" s="26" t="s">
        <v>67</v>
      </c>
      <c r="C40" s="27"/>
      <c r="D40" s="38"/>
      <c r="E40" s="32">
        <v>0.002939814814814815</v>
      </c>
      <c r="F40" s="46">
        <v>4</v>
      </c>
      <c r="G40" s="32">
        <v>0.01244212962962963</v>
      </c>
      <c r="H40" s="55">
        <f>SUM(G40-E40)</f>
        <v>0.009502314814814814</v>
      </c>
      <c r="I40" s="48">
        <v>3</v>
      </c>
      <c r="J40" s="56">
        <f>SUM(L40-G40)</f>
        <v>0.0005555555555555539</v>
      </c>
      <c r="K40" s="57">
        <v>1</v>
      </c>
      <c r="L40" s="32">
        <v>0.012997685185185183</v>
      </c>
      <c r="M40" s="83">
        <v>3</v>
      </c>
      <c r="N40" s="27"/>
      <c r="O40" s="27"/>
      <c r="P40" s="23">
        <v>35</v>
      </c>
    </row>
    <row r="41" spans="1:16" ht="14.25" thickBot="1" thickTop="1">
      <c r="A41" s="58"/>
      <c r="B41" s="58" t="s">
        <v>69</v>
      </c>
      <c r="C41" s="58"/>
      <c r="D41" s="58"/>
      <c r="E41" s="32">
        <v>0.0031249999999999997</v>
      </c>
      <c r="F41" s="46">
        <v>5</v>
      </c>
      <c r="G41" s="32">
        <v>0.014814814814814814</v>
      </c>
      <c r="H41" s="55">
        <f>SUM(G41-E41)</f>
        <v>0.011689814814814814</v>
      </c>
      <c r="I41" s="48">
        <v>4</v>
      </c>
      <c r="J41" s="56">
        <f>SUM(L41-G41)</f>
        <v>0.0009606481481481462</v>
      </c>
      <c r="K41" s="57">
        <v>2</v>
      </c>
      <c r="L41" s="32">
        <v>0.01577546296296296</v>
      </c>
      <c r="M41" s="82">
        <v>4</v>
      </c>
      <c r="N41" s="58"/>
      <c r="O41" s="58"/>
      <c r="P41" s="23">
        <v>33</v>
      </c>
    </row>
    <row r="42" spans="1:16" s="2" customFormat="1" ht="14.25" thickBot="1" thickTop="1">
      <c r="A42" s="58"/>
      <c r="B42" s="26" t="s">
        <v>68</v>
      </c>
      <c r="C42" s="27"/>
      <c r="D42" s="38"/>
      <c r="E42" s="32">
        <v>0.0025694444444444445</v>
      </c>
      <c r="F42" s="46">
        <v>2</v>
      </c>
      <c r="G42" s="32">
        <v>0.014374999999999999</v>
      </c>
      <c r="H42" s="55">
        <f>SUM(G42-E42)</f>
        <v>0.011805555555555555</v>
      </c>
      <c r="I42" s="48">
        <v>5</v>
      </c>
      <c r="J42" s="56">
        <f>SUM(L42-G42)</f>
        <v>0.0018634259259259246</v>
      </c>
      <c r="K42" s="57">
        <v>5</v>
      </c>
      <c r="L42" s="32">
        <v>0.016238425925925924</v>
      </c>
      <c r="M42" s="83">
        <v>5</v>
      </c>
      <c r="N42" s="27"/>
      <c r="O42" s="27"/>
      <c r="P42" s="23">
        <v>31</v>
      </c>
    </row>
    <row r="43" spans="1:16" ht="13.5" thickTop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3.5" thickBot="1">
      <c r="A44" s="21" t="s">
        <v>84</v>
      </c>
      <c r="B44" s="6"/>
      <c r="C44" s="7"/>
      <c r="D44" s="7"/>
      <c r="E44" s="8"/>
      <c r="F44" s="9"/>
      <c r="G44" s="8"/>
      <c r="H44" s="10"/>
      <c r="I44" s="9"/>
      <c r="J44" s="10"/>
      <c r="K44" s="9"/>
      <c r="L44" s="11"/>
      <c r="M44" s="11"/>
      <c r="N44" s="7"/>
      <c r="O44" s="7"/>
      <c r="P44" s="12"/>
    </row>
    <row r="45" spans="1:16" ht="14.25" thickBot="1" thickTop="1">
      <c r="A45" s="25" t="s">
        <v>6</v>
      </c>
      <c r="B45" s="26" t="s">
        <v>1</v>
      </c>
      <c r="C45" s="27" t="s">
        <v>2</v>
      </c>
      <c r="D45" s="38" t="s">
        <v>3</v>
      </c>
      <c r="E45" s="27" t="s">
        <v>4</v>
      </c>
      <c r="F45" s="26" t="s">
        <v>0</v>
      </c>
      <c r="G45" s="59" t="s">
        <v>70</v>
      </c>
      <c r="H45" s="26" t="s">
        <v>65</v>
      </c>
      <c r="I45" s="27" t="s">
        <v>0</v>
      </c>
      <c r="J45" s="27" t="s">
        <v>4</v>
      </c>
      <c r="K45" s="38" t="s">
        <v>0</v>
      </c>
      <c r="L45" s="27" t="s">
        <v>5</v>
      </c>
      <c r="M45" s="26" t="s">
        <v>0</v>
      </c>
      <c r="N45" s="28" t="s">
        <v>10</v>
      </c>
      <c r="O45" s="28" t="s">
        <v>9</v>
      </c>
      <c r="P45" s="27" t="s">
        <v>7</v>
      </c>
    </row>
    <row r="46" spans="1:16" ht="14.25" thickBot="1" thickTop="1">
      <c r="A46" s="29">
        <v>22</v>
      </c>
      <c r="B46" s="30" t="s">
        <v>86</v>
      </c>
      <c r="C46" s="31">
        <v>1960</v>
      </c>
      <c r="D46" s="31" t="s">
        <v>87</v>
      </c>
      <c r="E46" s="32">
        <v>0.0052893518518518515</v>
      </c>
      <c r="F46" s="46">
        <v>2</v>
      </c>
      <c r="G46" s="32">
        <v>0.020671296296296295</v>
      </c>
      <c r="H46" s="55">
        <f>SUM(G46-E46)</f>
        <v>0.015381944444444445</v>
      </c>
      <c r="I46" s="50">
        <v>1</v>
      </c>
      <c r="J46" s="60">
        <f>SUM(L46-G46)</f>
        <v>0.0029629629629629624</v>
      </c>
      <c r="K46" s="50">
        <v>3</v>
      </c>
      <c r="L46" s="32">
        <v>0.023634259259259258</v>
      </c>
      <c r="M46" s="61">
        <v>1</v>
      </c>
      <c r="N46" s="62" t="s">
        <v>41</v>
      </c>
      <c r="O46" s="27">
        <v>1</v>
      </c>
      <c r="P46" s="63">
        <v>50</v>
      </c>
    </row>
    <row r="47" spans="1:16" ht="14.25" thickBot="1" thickTop="1">
      <c r="A47" s="27">
        <v>29</v>
      </c>
      <c r="B47" s="30" t="s">
        <v>26</v>
      </c>
      <c r="C47" s="31">
        <v>1973</v>
      </c>
      <c r="D47" s="31"/>
      <c r="E47" s="32">
        <v>0.005393518518518519</v>
      </c>
      <c r="F47" s="46">
        <v>4</v>
      </c>
      <c r="G47" s="32">
        <v>0.022060185185185183</v>
      </c>
      <c r="H47" s="47">
        <f>SUM(G47-E47)</f>
        <v>0.016666666666666663</v>
      </c>
      <c r="I47" s="48">
        <v>2</v>
      </c>
      <c r="J47" s="49">
        <f>SUM(L47-G47)</f>
        <v>0.0028009259259259255</v>
      </c>
      <c r="K47" s="50">
        <v>1</v>
      </c>
      <c r="L47" s="32">
        <v>0.024861111111111108</v>
      </c>
      <c r="M47" s="51">
        <v>2</v>
      </c>
      <c r="N47" s="62" t="s">
        <v>40</v>
      </c>
      <c r="O47" s="27">
        <v>1</v>
      </c>
      <c r="P47" s="64">
        <v>50</v>
      </c>
    </row>
    <row r="48" spans="1:16" ht="14.25" thickBot="1" thickTop="1">
      <c r="A48" s="27">
        <v>26</v>
      </c>
      <c r="B48" s="30" t="s">
        <v>39</v>
      </c>
      <c r="C48" s="31">
        <v>1978</v>
      </c>
      <c r="D48" s="31" t="s">
        <v>13</v>
      </c>
      <c r="E48" s="32">
        <v>0.005277777777777777</v>
      </c>
      <c r="F48" s="46">
        <v>1</v>
      </c>
      <c r="G48" s="32">
        <v>0.023032407407407404</v>
      </c>
      <c r="H48" s="42">
        <f>SUM(G48-E48)</f>
        <v>0.017754629629629627</v>
      </c>
      <c r="I48" s="50">
        <v>3</v>
      </c>
      <c r="J48" s="65">
        <f>SUM(L48-G48)</f>
        <v>0.003043981481481481</v>
      </c>
      <c r="K48" s="50">
        <v>5</v>
      </c>
      <c r="L48" s="32">
        <v>0.026076388888888885</v>
      </c>
      <c r="M48" s="61">
        <v>3</v>
      </c>
      <c r="N48" s="62" t="s">
        <v>40</v>
      </c>
      <c r="O48" s="27">
        <v>2</v>
      </c>
      <c r="P48" s="23">
        <v>40</v>
      </c>
    </row>
    <row r="49" spans="1:16" ht="14.25" thickBot="1" thickTop="1">
      <c r="A49" s="27">
        <v>63</v>
      </c>
      <c r="B49" s="30" t="s">
        <v>88</v>
      </c>
      <c r="C49" s="74">
        <v>1998</v>
      </c>
      <c r="D49" s="74" t="s">
        <v>13</v>
      </c>
      <c r="E49" s="67">
        <v>0.0053125</v>
      </c>
      <c r="F49" s="68">
        <v>3</v>
      </c>
      <c r="G49" s="67">
        <v>0.024131944444444445</v>
      </c>
      <c r="H49" s="72">
        <f>SUM(G49-E49)</f>
        <v>0.018819444444444444</v>
      </c>
      <c r="I49" s="69">
        <v>6</v>
      </c>
      <c r="J49" s="41">
        <f>SUM(L49-G49)</f>
        <v>0.0028356481481481496</v>
      </c>
      <c r="K49" s="69">
        <v>2</v>
      </c>
      <c r="L49" s="67">
        <v>0.026967592592592595</v>
      </c>
      <c r="M49" s="70">
        <v>4</v>
      </c>
      <c r="N49" s="75" t="s">
        <v>44</v>
      </c>
      <c r="O49" s="27">
        <v>1</v>
      </c>
      <c r="P49" s="53">
        <v>50</v>
      </c>
    </row>
    <row r="50" spans="1:16" ht="14.25" thickBot="1" thickTop="1">
      <c r="A50" s="29">
        <v>27</v>
      </c>
      <c r="B50" s="73" t="s">
        <v>27</v>
      </c>
      <c r="C50" s="27">
        <v>1957</v>
      </c>
      <c r="D50" s="27" t="s">
        <v>13</v>
      </c>
      <c r="E50" s="39">
        <v>0.005543981481481482</v>
      </c>
      <c r="F50" s="24">
        <v>6</v>
      </c>
      <c r="G50" s="39">
        <v>0.024120370370370372</v>
      </c>
      <c r="H50" s="39">
        <f>SUM(G50-E50)</f>
        <v>0.01857638888888889</v>
      </c>
      <c r="I50" s="43">
        <v>5</v>
      </c>
      <c r="J50" s="39">
        <f>SUM(L50-G50)</f>
        <v>0.003229166666666665</v>
      </c>
      <c r="K50" s="43">
        <v>6</v>
      </c>
      <c r="L50" s="39">
        <v>0.027349537037037037</v>
      </c>
      <c r="M50" s="76">
        <v>5</v>
      </c>
      <c r="N50" s="27" t="s">
        <v>41</v>
      </c>
      <c r="O50" s="27">
        <v>2</v>
      </c>
      <c r="P50" s="53">
        <v>40</v>
      </c>
    </row>
    <row r="51" spans="1:16" ht="14.25" thickBot="1" thickTop="1">
      <c r="A51" s="29">
        <v>30</v>
      </c>
      <c r="B51" s="73" t="s">
        <v>90</v>
      </c>
      <c r="C51" s="27">
        <v>1974</v>
      </c>
      <c r="D51" s="27" t="s">
        <v>91</v>
      </c>
      <c r="E51" s="39">
        <v>0.006527777777777778</v>
      </c>
      <c r="F51" s="24">
        <v>7</v>
      </c>
      <c r="G51" s="39">
        <v>0.024895833333333336</v>
      </c>
      <c r="H51" s="39">
        <f>SUM(G51-E51)</f>
        <v>0.018368055555555558</v>
      </c>
      <c r="I51" s="43">
        <v>4</v>
      </c>
      <c r="J51" s="39">
        <f>SUM(L51-G51)</f>
        <v>0.0033101851851851834</v>
      </c>
      <c r="K51" s="43">
        <v>7</v>
      </c>
      <c r="L51" s="39">
        <v>0.02820601851851852</v>
      </c>
      <c r="M51" s="71">
        <v>6</v>
      </c>
      <c r="N51" s="27" t="s">
        <v>40</v>
      </c>
      <c r="O51" s="27">
        <v>3</v>
      </c>
      <c r="P51" s="53">
        <v>35</v>
      </c>
    </row>
    <row r="52" spans="1:16" ht="14.25" thickBot="1" thickTop="1">
      <c r="A52" s="29" t="s">
        <v>85</v>
      </c>
      <c r="B52" s="73" t="s">
        <v>28</v>
      </c>
      <c r="C52" s="27">
        <v>1953</v>
      </c>
      <c r="D52" s="27" t="s">
        <v>13</v>
      </c>
      <c r="E52" s="39">
        <v>0.006574074074074073</v>
      </c>
      <c r="F52" s="24">
        <v>8</v>
      </c>
      <c r="G52" s="39">
        <v>0.02546296296296296</v>
      </c>
      <c r="H52" s="39">
        <f>SUM(G52-E52)</f>
        <v>0.01888888888888889</v>
      </c>
      <c r="I52" s="43">
        <v>7</v>
      </c>
      <c r="J52" s="39">
        <f>SUM(L52-G52)</f>
        <v>0.003703703703703702</v>
      </c>
      <c r="K52" s="43">
        <v>9</v>
      </c>
      <c r="L52" s="39">
        <v>0.029166666666666664</v>
      </c>
      <c r="M52" s="71">
        <v>7</v>
      </c>
      <c r="N52" s="27" t="s">
        <v>47</v>
      </c>
      <c r="O52" s="27">
        <v>1</v>
      </c>
      <c r="P52" s="53">
        <v>50</v>
      </c>
    </row>
    <row r="53" spans="1:16" ht="14.25" thickBot="1" thickTop="1">
      <c r="A53" s="29">
        <v>62</v>
      </c>
      <c r="B53" s="73" t="s">
        <v>43</v>
      </c>
      <c r="C53" s="27">
        <v>1999</v>
      </c>
      <c r="D53" s="27" t="s">
        <v>13</v>
      </c>
      <c r="E53" s="39">
        <v>0.005520833333333333</v>
      </c>
      <c r="F53" s="24">
        <v>5</v>
      </c>
      <c r="G53" s="39">
        <v>0.027997685185185184</v>
      </c>
      <c r="H53" s="39">
        <f>SUM(G53-E53)</f>
        <v>0.022476851851851852</v>
      </c>
      <c r="I53" s="43">
        <v>9</v>
      </c>
      <c r="J53" s="39">
        <f>SUM(L53-G53)</f>
        <v>0.002962962962962966</v>
      </c>
      <c r="K53" s="43">
        <v>3</v>
      </c>
      <c r="L53" s="79">
        <v>0.03096064814814815</v>
      </c>
      <c r="M53" s="71">
        <v>8</v>
      </c>
      <c r="N53" s="27" t="s">
        <v>44</v>
      </c>
      <c r="O53" s="27">
        <v>2</v>
      </c>
      <c r="P53" s="53">
        <v>40</v>
      </c>
    </row>
    <row r="54" spans="1:16" ht="14.25" thickBot="1" thickTop="1">
      <c r="A54" s="29">
        <v>60</v>
      </c>
      <c r="B54" s="73" t="s">
        <v>89</v>
      </c>
      <c r="C54" s="27">
        <v>1999</v>
      </c>
      <c r="D54" s="27" t="s">
        <v>34</v>
      </c>
      <c r="E54" s="39">
        <v>0.006712962962962962</v>
      </c>
      <c r="F54" s="24">
        <v>9</v>
      </c>
      <c r="G54" s="39">
        <v>0.028819444444444443</v>
      </c>
      <c r="H54" s="39">
        <f>SUM(G54-E54)</f>
        <v>0.02210648148148148</v>
      </c>
      <c r="I54" s="43">
        <v>8</v>
      </c>
      <c r="J54" s="39">
        <f>SUM(L54-G54)</f>
        <v>0.0033796296296296317</v>
      </c>
      <c r="K54" s="43">
        <v>8</v>
      </c>
      <c r="L54" s="79">
        <v>0.032199074074074074</v>
      </c>
      <c r="M54" s="76">
        <v>9</v>
      </c>
      <c r="N54" s="27" t="s">
        <v>42</v>
      </c>
      <c r="O54" s="27">
        <v>1</v>
      </c>
      <c r="P54" s="23">
        <v>50</v>
      </c>
    </row>
    <row r="55" spans="1:16" ht="13.5" thickTop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3.5" thickBot="1">
      <c r="A57" s="21" t="s">
        <v>93</v>
      </c>
      <c r="B57" s="6"/>
      <c r="C57" s="7"/>
      <c r="D57" s="7"/>
      <c r="E57" s="8"/>
      <c r="F57" s="9"/>
      <c r="G57" s="8"/>
      <c r="H57" s="10"/>
      <c r="I57" s="9"/>
      <c r="J57" s="10"/>
      <c r="K57" s="9"/>
      <c r="L57" s="11"/>
      <c r="M57" s="11"/>
      <c r="N57" s="7"/>
      <c r="O57" s="7"/>
      <c r="P57" s="12"/>
    </row>
    <row r="58" spans="1:16" ht="21.75" customHeight="1" thickBot="1" thickTop="1">
      <c r="A58" s="25" t="s">
        <v>6</v>
      </c>
      <c r="B58" s="26" t="s">
        <v>1</v>
      </c>
      <c r="C58" s="27" t="s">
        <v>2</v>
      </c>
      <c r="D58" s="38" t="s">
        <v>3</v>
      </c>
      <c r="E58" s="27" t="s">
        <v>4</v>
      </c>
      <c r="F58" s="26" t="s">
        <v>0</v>
      </c>
      <c r="G58" s="59" t="s">
        <v>92</v>
      </c>
      <c r="H58" s="26" t="s">
        <v>65</v>
      </c>
      <c r="I58" s="27" t="s">
        <v>0</v>
      </c>
      <c r="J58" s="27" t="s">
        <v>4</v>
      </c>
      <c r="K58" s="38" t="s">
        <v>0</v>
      </c>
      <c r="L58" s="27" t="s">
        <v>5</v>
      </c>
      <c r="M58" s="26" t="s">
        <v>0</v>
      </c>
      <c r="N58" s="28" t="s">
        <v>10</v>
      </c>
      <c r="O58" s="28" t="s">
        <v>9</v>
      </c>
      <c r="P58" s="27" t="s">
        <v>7</v>
      </c>
    </row>
    <row r="59" spans="1:16" ht="14.25" thickBot="1" thickTop="1">
      <c r="A59" s="29">
        <v>14</v>
      </c>
      <c r="B59" s="30" t="s">
        <v>49</v>
      </c>
      <c r="C59" s="31">
        <v>1979</v>
      </c>
      <c r="D59" s="31" t="s">
        <v>100</v>
      </c>
      <c r="E59" s="32">
        <v>0.0072800925925925915</v>
      </c>
      <c r="F59" s="46">
        <v>3</v>
      </c>
      <c r="G59" s="32">
        <v>0.02314814814814815</v>
      </c>
      <c r="H59" s="55">
        <f>SUM(G59-E59)</f>
        <v>0.01586805555555556</v>
      </c>
      <c r="I59" s="50">
        <v>1</v>
      </c>
      <c r="J59" s="60">
        <f>SUM(L59-G59)</f>
        <v>0.003923611111111107</v>
      </c>
      <c r="K59" s="50">
        <v>3</v>
      </c>
      <c r="L59" s="66">
        <v>0.027071759259259257</v>
      </c>
      <c r="M59" s="61">
        <v>1</v>
      </c>
      <c r="N59" s="27" t="s">
        <v>50</v>
      </c>
      <c r="O59" s="27">
        <v>1</v>
      </c>
      <c r="P59" s="23">
        <v>50</v>
      </c>
    </row>
    <row r="60" spans="1:16" ht="14.25" thickBot="1" thickTop="1">
      <c r="A60" s="29">
        <v>21</v>
      </c>
      <c r="B60" s="30" t="s">
        <v>102</v>
      </c>
      <c r="C60" s="31">
        <v>1972</v>
      </c>
      <c r="D60" s="31" t="s">
        <v>103</v>
      </c>
      <c r="E60" s="32">
        <v>0.0072800925925925915</v>
      </c>
      <c r="F60" s="46">
        <v>3</v>
      </c>
      <c r="G60" s="32">
        <v>0.024270833333333335</v>
      </c>
      <c r="H60" s="55">
        <f>SUM(G60-E60)</f>
        <v>0.016990740740740744</v>
      </c>
      <c r="I60" s="50">
        <v>2</v>
      </c>
      <c r="J60" s="60">
        <f>SUM(L60-G60)</f>
        <v>0.003946759259259254</v>
      </c>
      <c r="K60" s="50">
        <v>4</v>
      </c>
      <c r="L60" s="66">
        <v>0.02821759259259259</v>
      </c>
      <c r="M60" s="61">
        <v>2</v>
      </c>
      <c r="N60" s="27" t="s">
        <v>46</v>
      </c>
      <c r="O60" s="27">
        <v>1</v>
      </c>
      <c r="P60" s="23">
        <v>50</v>
      </c>
    </row>
    <row r="61" spans="1:16" ht="14.25" thickBot="1" thickTop="1">
      <c r="A61" s="29">
        <v>16</v>
      </c>
      <c r="B61" s="30" t="s">
        <v>98</v>
      </c>
      <c r="C61" s="31">
        <v>1986</v>
      </c>
      <c r="D61" s="84" t="s">
        <v>99</v>
      </c>
      <c r="E61" s="32">
        <v>0.0069560185185185185</v>
      </c>
      <c r="F61" s="46">
        <v>1</v>
      </c>
      <c r="G61" s="32">
        <v>0.025636574074074072</v>
      </c>
      <c r="H61" s="55">
        <f>SUM(G61-E61)</f>
        <v>0.018680555555555554</v>
      </c>
      <c r="I61" s="50">
        <v>4</v>
      </c>
      <c r="J61" s="60">
        <f>SUM(L61-G61)</f>
        <v>0.0038888888888888896</v>
      </c>
      <c r="K61" s="50">
        <v>2</v>
      </c>
      <c r="L61" s="66">
        <v>0.02952546296296296</v>
      </c>
      <c r="M61" s="61">
        <v>3</v>
      </c>
      <c r="N61" s="27" t="s">
        <v>50</v>
      </c>
      <c r="O61" s="27">
        <v>2</v>
      </c>
      <c r="P61" s="23">
        <v>40</v>
      </c>
    </row>
    <row r="62" spans="1:16" ht="14.25" thickBot="1" thickTop="1">
      <c r="A62" s="29">
        <v>23</v>
      </c>
      <c r="B62" s="30" t="s">
        <v>101</v>
      </c>
      <c r="C62" s="31">
        <v>1975</v>
      </c>
      <c r="D62" s="31"/>
      <c r="E62" s="32">
        <v>0.00832175925925926</v>
      </c>
      <c r="F62" s="46">
        <v>7</v>
      </c>
      <c r="G62" s="32">
        <v>0.025555555555555554</v>
      </c>
      <c r="H62" s="55">
        <f>SUM(G62-E62)</f>
        <v>0.017233796296296296</v>
      </c>
      <c r="I62" s="50">
        <v>3</v>
      </c>
      <c r="J62" s="60">
        <f>SUM(L62-G62)</f>
        <v>0.00465277777777778</v>
      </c>
      <c r="K62" s="50">
        <v>7</v>
      </c>
      <c r="L62" s="66">
        <v>0.030208333333333334</v>
      </c>
      <c r="M62" s="61">
        <v>4</v>
      </c>
      <c r="N62" s="27" t="s">
        <v>50</v>
      </c>
      <c r="O62" s="27">
        <v>3</v>
      </c>
      <c r="P62" s="23">
        <v>35</v>
      </c>
    </row>
    <row r="63" spans="1:16" ht="14.25" thickBot="1" thickTop="1">
      <c r="A63" s="29">
        <v>15</v>
      </c>
      <c r="B63" s="30" t="s">
        <v>97</v>
      </c>
      <c r="C63" s="31">
        <v>1990</v>
      </c>
      <c r="D63" s="31"/>
      <c r="E63" s="32">
        <v>0.007083333333333333</v>
      </c>
      <c r="F63" s="46">
        <v>2</v>
      </c>
      <c r="G63" s="32">
        <v>0.02664351851851852</v>
      </c>
      <c r="H63" s="55">
        <f>SUM(G63-E63)</f>
        <v>0.019560185185185187</v>
      </c>
      <c r="I63" s="50">
        <v>6</v>
      </c>
      <c r="J63" s="60">
        <f>SUM(L63-G63)</f>
        <v>0.0036458333333333343</v>
      </c>
      <c r="K63" s="50">
        <v>1</v>
      </c>
      <c r="L63" s="66">
        <v>0.030289351851851855</v>
      </c>
      <c r="M63" s="61">
        <v>5</v>
      </c>
      <c r="N63" s="27" t="s">
        <v>50</v>
      </c>
      <c r="O63" s="27">
        <v>4</v>
      </c>
      <c r="P63" s="23">
        <v>33</v>
      </c>
    </row>
    <row r="64" spans="1:16" ht="14.25" thickBot="1" thickTop="1">
      <c r="A64" s="29">
        <v>17</v>
      </c>
      <c r="B64" s="30" t="s">
        <v>104</v>
      </c>
      <c r="C64" s="31">
        <v>1993</v>
      </c>
      <c r="D64" s="31" t="s">
        <v>13</v>
      </c>
      <c r="E64" s="32">
        <v>0.007939814814814814</v>
      </c>
      <c r="F64" s="46">
        <v>6</v>
      </c>
      <c r="G64" s="32">
        <v>0.027210648148148147</v>
      </c>
      <c r="H64" s="55">
        <f>SUM(G64-E64)</f>
        <v>0.019270833333333334</v>
      </c>
      <c r="I64" s="50">
        <v>5</v>
      </c>
      <c r="J64" s="60">
        <f>SUM(L64-G64)</f>
        <v>0.004490740740740743</v>
      </c>
      <c r="K64" s="50">
        <v>6</v>
      </c>
      <c r="L64" s="66">
        <v>0.03170138888888889</v>
      </c>
      <c r="M64" s="61">
        <v>6</v>
      </c>
      <c r="N64" s="27" t="s">
        <v>95</v>
      </c>
      <c r="O64" s="27">
        <v>1</v>
      </c>
      <c r="P64" s="23">
        <v>50</v>
      </c>
    </row>
    <row r="65" spans="1:16" ht="14.25" thickBot="1" thickTop="1">
      <c r="A65" s="29">
        <v>18</v>
      </c>
      <c r="B65" s="30" t="s">
        <v>94</v>
      </c>
      <c r="C65" s="31">
        <v>1986</v>
      </c>
      <c r="D65" s="31"/>
      <c r="E65" s="32">
        <v>0.007881944444444443</v>
      </c>
      <c r="F65" s="46">
        <v>5</v>
      </c>
      <c r="G65" s="32">
        <v>0.028425925925925924</v>
      </c>
      <c r="H65" s="55">
        <f>SUM(G65-E65)</f>
        <v>0.020543981481481483</v>
      </c>
      <c r="I65" s="50">
        <v>7</v>
      </c>
      <c r="J65" s="60">
        <f>SUM(L65-G65)</f>
        <v>0.004409722222222225</v>
      </c>
      <c r="K65" s="50">
        <v>5</v>
      </c>
      <c r="L65" s="66">
        <v>0.03283564814814815</v>
      </c>
      <c r="M65" s="61">
        <v>7</v>
      </c>
      <c r="N65" s="27" t="s">
        <v>95</v>
      </c>
      <c r="O65" s="27">
        <v>2</v>
      </c>
      <c r="P65" s="23">
        <v>40</v>
      </c>
    </row>
    <row r="66" spans="1:16" ht="14.25" thickBot="1" thickTop="1">
      <c r="A66" s="29">
        <v>28</v>
      </c>
      <c r="B66" s="30" t="s">
        <v>45</v>
      </c>
      <c r="C66" s="31">
        <v>1969</v>
      </c>
      <c r="D66" s="31" t="s">
        <v>13</v>
      </c>
      <c r="E66" s="32">
        <v>0.00912037037037037</v>
      </c>
      <c r="F66" s="46">
        <v>9</v>
      </c>
      <c r="G66" s="32">
        <v>0.030972222222222224</v>
      </c>
      <c r="H66" s="55">
        <f>SUM(G66-E66)</f>
        <v>0.02185185185185185</v>
      </c>
      <c r="I66" s="50">
        <v>8</v>
      </c>
      <c r="J66" s="60">
        <f>SUM(L66-G66)</f>
        <v>0.00496527777777778</v>
      </c>
      <c r="K66" s="50">
        <v>8</v>
      </c>
      <c r="L66" s="66">
        <v>0.035937500000000004</v>
      </c>
      <c r="M66" s="61">
        <v>8</v>
      </c>
      <c r="N66" s="27" t="s">
        <v>46</v>
      </c>
      <c r="O66" s="27">
        <v>2</v>
      </c>
      <c r="P66" s="23">
        <v>40</v>
      </c>
    </row>
    <row r="67" spans="1:16" ht="14.25" thickBot="1" thickTop="1">
      <c r="A67" s="29">
        <v>69</v>
      </c>
      <c r="B67" s="30" t="s">
        <v>96</v>
      </c>
      <c r="C67" s="31">
        <v>1987</v>
      </c>
      <c r="D67" s="31"/>
      <c r="E67" s="32">
        <v>0.008333333333333333</v>
      </c>
      <c r="F67" s="46">
        <v>8</v>
      </c>
      <c r="G67" s="32">
        <v>0.030972222222222224</v>
      </c>
      <c r="H67" s="55">
        <f>SUM(G67-E67)</f>
        <v>0.02263888888888889</v>
      </c>
      <c r="I67" s="48">
        <v>9</v>
      </c>
      <c r="J67" s="60">
        <f>SUM(L67-G67)</f>
        <v>0.006157407407407407</v>
      </c>
      <c r="K67" s="50">
        <v>9</v>
      </c>
      <c r="L67" s="66">
        <v>0.03712962962962963</v>
      </c>
      <c r="M67" s="61">
        <v>9</v>
      </c>
      <c r="N67" s="27" t="s">
        <v>95</v>
      </c>
      <c r="O67" s="27">
        <v>3</v>
      </c>
      <c r="P67" s="23">
        <v>35</v>
      </c>
    </row>
    <row r="68" ht="13.5" thickTop="1"/>
  </sheetData>
  <sheetProtection/>
  <printOptions/>
  <pageMargins left="0.11811023622047245" right="0.11811023622047245" top="0.1968503937007874" bottom="0.1968503937007874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120" zoomScaleNormal="120" zoomScalePageLayoutView="0" workbookViewId="0" topLeftCell="A1">
      <selection activeCell="D90" sqref="D90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3" width="8.7109375" style="0" customWidth="1"/>
    <col min="4" max="4" width="12.421875" style="0" customWidth="1"/>
    <col min="6" max="6" width="4.00390625" style="0" customWidth="1"/>
    <col min="7" max="7" width="0" style="0" hidden="1" customWidth="1"/>
    <col min="9" max="9" width="3.7109375" style="0" customWidth="1"/>
    <col min="11" max="11" width="3.57421875" style="0" customWidth="1"/>
    <col min="12" max="12" width="7.8515625" style="0" customWidth="1"/>
    <col min="13" max="13" width="3.8515625" style="0" customWidth="1"/>
    <col min="14" max="14" width="4.140625" style="0" customWidth="1"/>
    <col min="15" max="15" width="4.28125" style="0" customWidth="1"/>
    <col min="16" max="16" width="7.7109375" style="0" customWidth="1"/>
  </cols>
  <sheetData>
    <row r="1" spans="1:2" ht="23.25">
      <c r="A1" s="4" t="s">
        <v>30</v>
      </c>
      <c r="B1" s="4"/>
    </row>
    <row r="2" spans="1:2" ht="23.25">
      <c r="A2" s="4" t="s">
        <v>51</v>
      </c>
      <c r="B2" s="4"/>
    </row>
    <row r="3" spans="1:2" ht="12.75">
      <c r="A3" s="1" t="s">
        <v>52</v>
      </c>
      <c r="B3" s="1"/>
    </row>
    <row r="4" spans="1:2" ht="12.75">
      <c r="A4" s="1"/>
      <c r="B4" s="1"/>
    </row>
    <row r="5" spans="1:16" ht="13.5" thickBot="1">
      <c r="A5" s="21" t="s">
        <v>53</v>
      </c>
      <c r="B5" s="6"/>
      <c r="C5" s="7"/>
      <c r="D5" s="7"/>
      <c r="E5" s="8"/>
      <c r="F5" s="9"/>
      <c r="G5" s="8"/>
      <c r="H5" s="10"/>
      <c r="I5" s="9"/>
      <c r="J5" s="10"/>
      <c r="K5" s="9"/>
      <c r="L5" s="11"/>
      <c r="M5" s="11"/>
      <c r="N5" s="7"/>
      <c r="O5" s="7"/>
      <c r="P5" s="12"/>
    </row>
    <row r="6" spans="1:12" ht="14.25" thickBot="1" thickTop="1">
      <c r="A6" s="25" t="s">
        <v>6</v>
      </c>
      <c r="B6" s="26" t="s">
        <v>1</v>
      </c>
      <c r="C6" s="27" t="s">
        <v>2</v>
      </c>
      <c r="D6" s="27" t="s">
        <v>3</v>
      </c>
      <c r="E6" s="27" t="s">
        <v>5</v>
      </c>
      <c r="F6" s="28" t="s">
        <v>0</v>
      </c>
      <c r="G6" s="28"/>
      <c r="H6" s="27" t="s">
        <v>10</v>
      </c>
      <c r="I6" s="27" t="s">
        <v>9</v>
      </c>
      <c r="J6" s="27" t="s">
        <v>7</v>
      </c>
      <c r="K6" s="3"/>
      <c r="L6" s="3"/>
    </row>
    <row r="7" spans="1:13" ht="14.25" thickBot="1" thickTop="1">
      <c r="A7" s="29">
        <v>86</v>
      </c>
      <c r="B7" s="30" t="s">
        <v>61</v>
      </c>
      <c r="C7" s="31">
        <v>2009</v>
      </c>
      <c r="D7" s="31" t="s">
        <v>62</v>
      </c>
      <c r="E7" s="32">
        <v>0.004143518518518519</v>
      </c>
      <c r="F7" s="33">
        <v>8</v>
      </c>
      <c r="G7" s="77"/>
      <c r="H7" s="23" t="s">
        <v>63</v>
      </c>
      <c r="I7" s="23">
        <v>1</v>
      </c>
      <c r="J7" s="24">
        <v>50</v>
      </c>
      <c r="K7" s="3"/>
      <c r="L7" s="5"/>
      <c r="M7" s="2"/>
    </row>
    <row r="8" spans="1:13" ht="4.5" customHeight="1" thickBot="1" thickTop="1">
      <c r="A8" s="85"/>
      <c r="B8" s="86"/>
      <c r="C8" s="87"/>
      <c r="D8" s="87"/>
      <c r="E8" s="88"/>
      <c r="F8" s="89"/>
      <c r="G8" s="90"/>
      <c r="H8" s="91"/>
      <c r="I8" s="91"/>
      <c r="J8" s="92"/>
      <c r="K8" s="3"/>
      <c r="L8" s="5"/>
      <c r="M8" s="2"/>
    </row>
    <row r="9" spans="1:13" ht="14.25" thickBot="1" thickTop="1">
      <c r="A9" s="29">
        <v>91</v>
      </c>
      <c r="B9" s="30" t="s">
        <v>57</v>
      </c>
      <c r="C9" s="31">
        <v>2007</v>
      </c>
      <c r="D9" s="31" t="s">
        <v>56</v>
      </c>
      <c r="E9" s="32">
        <v>0.0032870370370370367</v>
      </c>
      <c r="F9" s="33">
        <v>5</v>
      </c>
      <c r="G9" s="77"/>
      <c r="H9" s="23" t="s">
        <v>48</v>
      </c>
      <c r="I9" s="23">
        <v>1</v>
      </c>
      <c r="J9" s="24">
        <v>50</v>
      </c>
      <c r="K9" s="3"/>
      <c r="L9" s="5"/>
      <c r="M9" s="2"/>
    </row>
    <row r="10" spans="1:13" ht="4.5" customHeight="1" thickBot="1" thickTop="1">
      <c r="A10" s="85"/>
      <c r="B10" s="86"/>
      <c r="C10" s="87"/>
      <c r="D10" s="87"/>
      <c r="E10" s="88"/>
      <c r="F10" s="89"/>
      <c r="G10" s="90"/>
      <c r="H10" s="91"/>
      <c r="I10" s="91"/>
      <c r="J10" s="92"/>
      <c r="K10" s="3"/>
      <c r="L10" s="5"/>
      <c r="M10" s="2"/>
    </row>
    <row r="11" spans="1:13" ht="14.25" thickBot="1" thickTop="1">
      <c r="A11" s="29">
        <v>98</v>
      </c>
      <c r="B11" s="30" t="s">
        <v>58</v>
      </c>
      <c r="C11" s="31">
        <v>2006</v>
      </c>
      <c r="D11" s="31" t="s">
        <v>59</v>
      </c>
      <c r="E11" s="32">
        <v>0.003009259259259259</v>
      </c>
      <c r="F11" s="33">
        <v>3</v>
      </c>
      <c r="G11" s="77"/>
      <c r="H11" s="23" t="s">
        <v>60</v>
      </c>
      <c r="I11" s="23">
        <v>2</v>
      </c>
      <c r="J11" s="24">
        <v>40</v>
      </c>
      <c r="K11" s="3"/>
      <c r="L11" s="5"/>
      <c r="M11" s="2"/>
    </row>
    <row r="12" spans="1:13" ht="4.5" customHeight="1" thickBot="1" thickTop="1">
      <c r="A12" s="85"/>
      <c r="B12" s="86"/>
      <c r="C12" s="87"/>
      <c r="D12" s="87"/>
      <c r="E12" s="88"/>
      <c r="F12" s="89"/>
      <c r="G12" s="90"/>
      <c r="H12" s="91"/>
      <c r="I12" s="91"/>
      <c r="J12" s="92"/>
      <c r="K12" s="3"/>
      <c r="L12" s="5"/>
      <c r="M12" s="2"/>
    </row>
    <row r="13" spans="1:13" ht="14.25" thickBot="1" thickTop="1">
      <c r="A13" s="29">
        <v>90</v>
      </c>
      <c r="B13" s="30" t="s">
        <v>31</v>
      </c>
      <c r="C13" s="31">
        <v>2005</v>
      </c>
      <c r="D13" s="31" t="s">
        <v>13</v>
      </c>
      <c r="E13" s="32">
        <v>0.0026388888888888885</v>
      </c>
      <c r="F13" s="33">
        <v>1</v>
      </c>
      <c r="G13" s="77"/>
      <c r="H13" s="23" t="s">
        <v>29</v>
      </c>
      <c r="I13" s="23">
        <v>1</v>
      </c>
      <c r="J13" s="24">
        <v>50</v>
      </c>
      <c r="K13" s="3"/>
      <c r="L13" s="5"/>
      <c r="M13" s="2"/>
    </row>
    <row r="14" spans="1:13" ht="4.5" customHeight="1" thickBot="1" thickTop="1">
      <c r="A14" s="85"/>
      <c r="B14" s="86"/>
      <c r="C14" s="87"/>
      <c r="D14" s="87"/>
      <c r="E14" s="88"/>
      <c r="F14" s="89"/>
      <c r="G14" s="90"/>
      <c r="H14" s="91"/>
      <c r="I14" s="91"/>
      <c r="J14" s="92"/>
      <c r="K14" s="3"/>
      <c r="L14" s="5"/>
      <c r="M14" s="2"/>
    </row>
    <row r="15" spans="1:13" ht="14.25" thickBot="1" thickTop="1">
      <c r="A15" s="29">
        <v>87</v>
      </c>
      <c r="B15" s="30" t="s">
        <v>54</v>
      </c>
      <c r="C15" s="31">
        <v>2007</v>
      </c>
      <c r="D15" s="31"/>
      <c r="E15" s="32">
        <v>0.003206018518518519</v>
      </c>
      <c r="F15" s="33">
        <v>4</v>
      </c>
      <c r="G15" s="77"/>
      <c r="H15" s="23" t="s">
        <v>55</v>
      </c>
      <c r="I15" s="23">
        <v>1</v>
      </c>
      <c r="J15" s="24">
        <v>50</v>
      </c>
      <c r="K15" s="3"/>
      <c r="L15" s="5"/>
      <c r="M15" s="2"/>
    </row>
    <row r="16" spans="1:13" ht="4.5" customHeight="1" thickBot="1" thickTop="1">
      <c r="A16" s="85"/>
      <c r="B16" s="86"/>
      <c r="C16" s="87"/>
      <c r="D16" s="87"/>
      <c r="E16" s="88"/>
      <c r="F16" s="89"/>
      <c r="G16" s="90"/>
      <c r="H16" s="91"/>
      <c r="I16" s="91"/>
      <c r="J16" s="92"/>
      <c r="K16" s="3"/>
      <c r="L16" s="5"/>
      <c r="M16" s="2"/>
    </row>
    <row r="17" spans="1:13" ht="14.25" thickBot="1" thickTop="1">
      <c r="A17" s="29">
        <v>99</v>
      </c>
      <c r="B17" s="30" t="s">
        <v>12</v>
      </c>
      <c r="C17" s="31">
        <v>2006</v>
      </c>
      <c r="D17" s="31"/>
      <c r="E17" s="32">
        <v>0.002893518518518519</v>
      </c>
      <c r="F17" s="33">
        <v>2</v>
      </c>
      <c r="G17" s="77"/>
      <c r="H17" s="23" t="s">
        <v>16</v>
      </c>
      <c r="I17" s="23">
        <v>1</v>
      </c>
      <c r="J17" s="24">
        <v>50</v>
      </c>
      <c r="K17" s="3"/>
      <c r="L17" s="5"/>
      <c r="M17" s="2"/>
    </row>
    <row r="18" spans="1:13" ht="4.5" customHeight="1" thickBot="1" thickTop="1">
      <c r="A18" s="85"/>
      <c r="B18" s="86"/>
      <c r="C18" s="87"/>
      <c r="D18" s="87"/>
      <c r="E18" s="88"/>
      <c r="F18" s="89"/>
      <c r="G18" s="90"/>
      <c r="H18" s="91"/>
      <c r="I18" s="91"/>
      <c r="J18" s="92"/>
      <c r="K18" s="3"/>
      <c r="L18" s="5"/>
      <c r="M18" s="2"/>
    </row>
    <row r="19" spans="1:12" s="2" customFormat="1" ht="14.25" thickBot="1" thickTop="1">
      <c r="A19" s="27">
        <v>89</v>
      </c>
      <c r="B19" s="30" t="s">
        <v>32</v>
      </c>
      <c r="C19" s="31">
        <v>2006</v>
      </c>
      <c r="D19" s="31" t="s">
        <v>56</v>
      </c>
      <c r="E19" s="32">
        <v>0.003344907407407407</v>
      </c>
      <c r="F19" s="33">
        <v>6</v>
      </c>
      <c r="G19" s="77"/>
      <c r="H19" s="23" t="s">
        <v>33</v>
      </c>
      <c r="I19" s="23">
        <v>1</v>
      </c>
      <c r="J19" s="24">
        <v>50</v>
      </c>
      <c r="K19" s="3"/>
      <c r="L19" s="5"/>
    </row>
    <row r="20" spans="1:12" s="2" customFormat="1" ht="14.25" thickBot="1" thickTop="1">
      <c r="A20" s="27">
        <v>100</v>
      </c>
      <c r="B20" s="30" t="s">
        <v>15</v>
      </c>
      <c r="C20" s="31">
        <v>2005</v>
      </c>
      <c r="D20" s="31" t="s">
        <v>13</v>
      </c>
      <c r="E20" s="32">
        <v>0.0034953703703703705</v>
      </c>
      <c r="F20" s="34">
        <v>7</v>
      </c>
      <c r="G20" s="78"/>
      <c r="H20" s="23" t="s">
        <v>33</v>
      </c>
      <c r="I20" s="23">
        <v>2</v>
      </c>
      <c r="J20" s="24">
        <v>40</v>
      </c>
      <c r="K20" s="3"/>
      <c r="L20" s="5"/>
    </row>
    <row r="21" spans="1:16" s="2" customFormat="1" ht="13.5" thickTop="1">
      <c r="A21" s="13"/>
      <c r="B21" s="7"/>
      <c r="C21" s="7"/>
      <c r="D21" s="7"/>
      <c r="E21" s="7"/>
      <c r="F21" s="7"/>
      <c r="G21" s="7"/>
      <c r="H21" s="10"/>
      <c r="I21" s="7"/>
      <c r="J21" s="10"/>
      <c r="K21" s="7"/>
      <c r="L21" s="7"/>
      <c r="M21" s="7"/>
      <c r="N21" s="7"/>
      <c r="O21" s="7"/>
      <c r="P21" s="13"/>
    </row>
    <row r="22" spans="1:16" s="2" customFormat="1" ht="13.5" thickBot="1">
      <c r="A22" s="21" t="s">
        <v>83</v>
      </c>
      <c r="B22" s="6"/>
      <c r="C22" s="7"/>
      <c r="D22" s="7"/>
      <c r="E22" s="8"/>
      <c r="F22" s="9"/>
      <c r="G22" s="8"/>
      <c r="H22" s="10"/>
      <c r="I22" s="9"/>
      <c r="J22" s="10"/>
      <c r="K22" s="9"/>
      <c r="L22" s="11"/>
      <c r="M22" s="11"/>
      <c r="N22" s="7"/>
      <c r="O22" s="7"/>
      <c r="P22" s="12"/>
    </row>
    <row r="23" spans="1:16" s="2" customFormat="1" ht="14.25" thickBot="1" thickTop="1">
      <c r="A23" s="25" t="s">
        <v>6</v>
      </c>
      <c r="B23" s="35" t="s">
        <v>1</v>
      </c>
      <c r="C23" s="31" t="s">
        <v>2</v>
      </c>
      <c r="D23" s="31" t="s">
        <v>3</v>
      </c>
      <c r="E23" s="31" t="s">
        <v>4</v>
      </c>
      <c r="F23" s="31" t="s">
        <v>0</v>
      </c>
      <c r="G23" s="36" t="s">
        <v>64</v>
      </c>
      <c r="H23" s="26" t="s">
        <v>65</v>
      </c>
      <c r="I23" s="31" t="s">
        <v>0</v>
      </c>
      <c r="J23" s="27" t="s">
        <v>4</v>
      </c>
      <c r="K23" s="31" t="s">
        <v>0</v>
      </c>
      <c r="L23" s="31" t="s">
        <v>5</v>
      </c>
      <c r="M23" s="31" t="s">
        <v>0</v>
      </c>
      <c r="N23" s="27" t="s">
        <v>10</v>
      </c>
      <c r="O23" s="27" t="s">
        <v>9</v>
      </c>
      <c r="P23" s="27" t="s">
        <v>7</v>
      </c>
    </row>
    <row r="24" spans="1:16" s="2" customFormat="1" ht="14.25" thickBot="1" thickTop="1">
      <c r="A24" s="29">
        <v>57</v>
      </c>
      <c r="B24" s="37" t="s">
        <v>78</v>
      </c>
      <c r="C24" s="27">
        <v>2000</v>
      </c>
      <c r="D24" s="38"/>
      <c r="E24" s="39">
        <v>0.0027083333333333334</v>
      </c>
      <c r="F24" s="40">
        <v>2</v>
      </c>
      <c r="G24" s="41">
        <v>0.013356481481481483</v>
      </c>
      <c r="H24" s="42">
        <f>SUM(G24-E24)</f>
        <v>0.01064814814814815</v>
      </c>
      <c r="I24" s="43">
        <v>2</v>
      </c>
      <c r="J24" s="39">
        <f>SUM(L24-G24)</f>
        <v>0.0006944444444444437</v>
      </c>
      <c r="K24" s="44">
        <v>1</v>
      </c>
      <c r="L24" s="39">
        <v>0.014050925925925927</v>
      </c>
      <c r="M24" s="45">
        <v>1</v>
      </c>
      <c r="N24" s="27" t="s">
        <v>25</v>
      </c>
      <c r="O24" s="28">
        <v>1</v>
      </c>
      <c r="P24" s="23">
        <v>50</v>
      </c>
    </row>
    <row r="25" spans="1:16" s="2" customFormat="1" ht="14.25" thickBot="1" thickTop="1">
      <c r="A25" s="27">
        <v>88</v>
      </c>
      <c r="B25" s="30" t="s">
        <v>21</v>
      </c>
      <c r="C25" s="31">
        <v>2001</v>
      </c>
      <c r="D25" s="31" t="s">
        <v>13</v>
      </c>
      <c r="E25" s="32">
        <v>0.0025925925925925925</v>
      </c>
      <c r="F25" s="46">
        <v>1</v>
      </c>
      <c r="G25" s="32">
        <v>0.013310185185185187</v>
      </c>
      <c r="H25" s="47">
        <f>SUM(G25-E25)</f>
        <v>0.010717592592592595</v>
      </c>
      <c r="I25" s="48">
        <v>3</v>
      </c>
      <c r="J25" s="49">
        <f>SUM(L25-G25)</f>
        <v>0.0013425925925925914</v>
      </c>
      <c r="K25" s="50">
        <v>2</v>
      </c>
      <c r="L25" s="32">
        <v>0.014652777777777778</v>
      </c>
      <c r="M25" s="51">
        <v>2</v>
      </c>
      <c r="N25" s="27" t="s">
        <v>25</v>
      </c>
      <c r="O25" s="27">
        <v>2</v>
      </c>
      <c r="P25" s="23">
        <v>40</v>
      </c>
    </row>
    <row r="26" spans="1:16" s="2" customFormat="1" ht="14.25" thickBot="1" thickTop="1">
      <c r="A26" s="29">
        <v>55</v>
      </c>
      <c r="B26" s="30" t="s">
        <v>81</v>
      </c>
      <c r="C26" s="31">
        <v>2000</v>
      </c>
      <c r="D26" s="31"/>
      <c r="E26" s="32">
        <v>0.002824074074074074</v>
      </c>
      <c r="F26" s="46">
        <v>6</v>
      </c>
      <c r="G26" s="32">
        <v>0.013414351851851851</v>
      </c>
      <c r="H26" s="47">
        <f>SUM(G26-E26)</f>
        <v>0.010590277777777777</v>
      </c>
      <c r="I26" s="48">
        <v>1</v>
      </c>
      <c r="J26" s="49">
        <f>SUM(L26-G26)</f>
        <v>0.0015393518518518542</v>
      </c>
      <c r="K26" s="50">
        <v>7</v>
      </c>
      <c r="L26" s="32">
        <v>0.014953703703703705</v>
      </c>
      <c r="M26" s="51">
        <v>3</v>
      </c>
      <c r="N26" s="27" t="s">
        <v>25</v>
      </c>
      <c r="O26" s="27">
        <v>3</v>
      </c>
      <c r="P26" s="23">
        <v>35</v>
      </c>
    </row>
    <row r="27" spans="1:16" s="2" customFormat="1" ht="14.25" thickBot="1" thickTop="1">
      <c r="A27" s="29">
        <v>56</v>
      </c>
      <c r="B27" s="30" t="s">
        <v>23</v>
      </c>
      <c r="C27" s="31">
        <v>2001</v>
      </c>
      <c r="D27" s="31" t="s">
        <v>13</v>
      </c>
      <c r="E27" s="32">
        <v>0.0028587962962962963</v>
      </c>
      <c r="F27" s="46">
        <v>8</v>
      </c>
      <c r="G27" s="52">
        <v>0.0140625</v>
      </c>
      <c r="H27" s="47">
        <f>SUM(G27-E27)</f>
        <v>0.011203703703703704</v>
      </c>
      <c r="I27" s="48">
        <v>6</v>
      </c>
      <c r="J27" s="49">
        <f>SUM(L27-G27)</f>
        <v>0.0014583333333333323</v>
      </c>
      <c r="K27" s="50">
        <v>4</v>
      </c>
      <c r="L27" s="32">
        <v>0.015520833333333333</v>
      </c>
      <c r="M27" s="45">
        <v>6</v>
      </c>
      <c r="N27" s="27" t="s">
        <v>25</v>
      </c>
      <c r="O27" s="27">
        <v>4</v>
      </c>
      <c r="P27" s="53">
        <v>33</v>
      </c>
    </row>
    <row r="28" spans="1:16" s="2" customFormat="1" ht="4.5" customHeight="1" thickBot="1" thickTop="1">
      <c r="A28" s="85"/>
      <c r="B28" s="86"/>
      <c r="C28" s="87"/>
      <c r="D28" s="87"/>
      <c r="E28" s="88"/>
      <c r="F28" s="93"/>
      <c r="G28" s="103"/>
      <c r="H28" s="104"/>
      <c r="I28" s="95"/>
      <c r="J28" s="105"/>
      <c r="K28" s="106"/>
      <c r="L28" s="88"/>
      <c r="M28" s="107"/>
      <c r="N28" s="100"/>
      <c r="O28" s="100"/>
      <c r="P28" s="101"/>
    </row>
    <row r="29" spans="1:16" s="2" customFormat="1" ht="14.25" thickBot="1" thickTop="1">
      <c r="A29" s="29">
        <v>96</v>
      </c>
      <c r="B29" s="30" t="s">
        <v>79</v>
      </c>
      <c r="C29" s="31">
        <v>2002</v>
      </c>
      <c r="D29" s="31" t="s">
        <v>13</v>
      </c>
      <c r="E29" s="32">
        <v>0.002905092592592593</v>
      </c>
      <c r="F29" s="46">
        <v>11</v>
      </c>
      <c r="G29" s="54">
        <v>0.014340277777777776</v>
      </c>
      <c r="H29" s="47">
        <f>SUM(G29-E29)</f>
        <v>0.011435185185185184</v>
      </c>
      <c r="I29" s="48">
        <v>7</v>
      </c>
      <c r="J29" s="49">
        <f>SUM(L29-G29)</f>
        <v>0.001458333333333334</v>
      </c>
      <c r="K29" s="50">
        <v>4</v>
      </c>
      <c r="L29" s="32">
        <v>0.01579861111111111</v>
      </c>
      <c r="M29" s="51">
        <v>7</v>
      </c>
      <c r="N29" s="27" t="s">
        <v>22</v>
      </c>
      <c r="O29" s="27">
        <v>1</v>
      </c>
      <c r="P29" s="53">
        <v>50</v>
      </c>
    </row>
    <row r="30" spans="1:16" s="2" customFormat="1" ht="14.25" thickBot="1" thickTop="1">
      <c r="A30" s="29">
        <v>92</v>
      </c>
      <c r="B30" s="30" t="s">
        <v>24</v>
      </c>
      <c r="C30" s="31">
        <v>2002</v>
      </c>
      <c r="D30" s="31" t="s">
        <v>13</v>
      </c>
      <c r="E30" s="32">
        <v>0.0028587962962962963</v>
      </c>
      <c r="F30" s="46">
        <v>8</v>
      </c>
      <c r="G30" s="52">
        <v>0.014374999999999999</v>
      </c>
      <c r="H30" s="47">
        <f>SUM(G30-E30)</f>
        <v>0.011516203703703702</v>
      </c>
      <c r="I30" s="48">
        <v>8</v>
      </c>
      <c r="J30" s="49">
        <f>SUM(L30-G30)</f>
        <v>0.001851851851851851</v>
      </c>
      <c r="K30" s="50">
        <v>15</v>
      </c>
      <c r="L30" s="32">
        <v>0.01622685185185185</v>
      </c>
      <c r="M30" s="51">
        <v>9</v>
      </c>
      <c r="N30" s="27" t="s">
        <v>22</v>
      </c>
      <c r="O30" s="27">
        <v>2</v>
      </c>
      <c r="P30" s="53">
        <v>40</v>
      </c>
    </row>
    <row r="31" spans="1:16" s="2" customFormat="1" ht="14.25" thickBot="1" thickTop="1">
      <c r="A31" s="29">
        <v>85</v>
      </c>
      <c r="B31" s="30" t="s">
        <v>73</v>
      </c>
      <c r="C31" s="31">
        <v>2002</v>
      </c>
      <c r="D31" s="31" t="s">
        <v>74</v>
      </c>
      <c r="E31" s="32">
        <v>0.002893518518518519</v>
      </c>
      <c r="F31" s="46">
        <v>10</v>
      </c>
      <c r="G31" s="32">
        <v>0.014837962962962963</v>
      </c>
      <c r="H31" s="55">
        <f>SUM(G31-E31)</f>
        <v>0.011944444444444443</v>
      </c>
      <c r="I31" s="48">
        <v>12</v>
      </c>
      <c r="J31" s="56">
        <f>SUM(L31-G31)</f>
        <v>0.001759259259259259</v>
      </c>
      <c r="K31" s="57">
        <v>12</v>
      </c>
      <c r="L31" s="32">
        <v>0.01659722222222222</v>
      </c>
      <c r="M31" s="51">
        <v>12</v>
      </c>
      <c r="N31" s="27" t="s">
        <v>22</v>
      </c>
      <c r="O31" s="27">
        <v>3</v>
      </c>
      <c r="P31" s="53">
        <v>35</v>
      </c>
    </row>
    <row r="32" spans="1:16" s="2" customFormat="1" ht="14.25" thickBot="1" thickTop="1">
      <c r="A32" s="29">
        <v>93</v>
      </c>
      <c r="B32" s="30" t="s">
        <v>80</v>
      </c>
      <c r="C32" s="31">
        <v>2002</v>
      </c>
      <c r="D32" s="31" t="s">
        <v>13</v>
      </c>
      <c r="E32" s="32">
        <v>0.0029861111111111113</v>
      </c>
      <c r="F32" s="46">
        <v>13</v>
      </c>
      <c r="G32" s="32">
        <v>0.01511574074074074</v>
      </c>
      <c r="H32" s="55">
        <f>SUM(G32-E32)</f>
        <v>0.012129629629629629</v>
      </c>
      <c r="I32" s="48">
        <v>14</v>
      </c>
      <c r="J32" s="56">
        <f>SUM(L32-G32)</f>
        <v>0.0018055555555555585</v>
      </c>
      <c r="K32" s="57">
        <v>13</v>
      </c>
      <c r="L32" s="32">
        <v>0.0169212962962963</v>
      </c>
      <c r="M32" s="51">
        <v>13</v>
      </c>
      <c r="N32" s="27" t="s">
        <v>22</v>
      </c>
      <c r="O32" s="27">
        <v>4</v>
      </c>
      <c r="P32" s="53">
        <v>33</v>
      </c>
    </row>
    <row r="33" spans="1:16" s="2" customFormat="1" ht="14.25" thickBot="1" thickTop="1">
      <c r="A33" s="29">
        <v>97</v>
      </c>
      <c r="B33" s="30" t="s">
        <v>82</v>
      </c>
      <c r="C33" s="31">
        <v>2003</v>
      </c>
      <c r="D33" s="31" t="s">
        <v>76</v>
      </c>
      <c r="E33" s="32">
        <v>0.0032291666666666666</v>
      </c>
      <c r="F33" s="46">
        <v>17</v>
      </c>
      <c r="G33" s="32">
        <v>0.015300925925925926</v>
      </c>
      <c r="H33" s="55">
        <f>SUM(G33-E33)</f>
        <v>0.01207175925925926</v>
      </c>
      <c r="I33" s="48">
        <v>13</v>
      </c>
      <c r="J33" s="56">
        <f>SUM(L33-G33)</f>
        <v>0.0017129629629629613</v>
      </c>
      <c r="K33" s="57">
        <v>10</v>
      </c>
      <c r="L33" s="32">
        <v>0.017013888888888887</v>
      </c>
      <c r="M33" s="45">
        <v>16</v>
      </c>
      <c r="N33" s="27" t="s">
        <v>22</v>
      </c>
      <c r="O33" s="27">
        <v>5</v>
      </c>
      <c r="P33" s="53">
        <v>31</v>
      </c>
    </row>
    <row r="34" spans="1:16" s="2" customFormat="1" ht="4.5" customHeight="1" thickBot="1" thickTop="1">
      <c r="A34" s="85"/>
      <c r="B34" s="86"/>
      <c r="C34" s="87"/>
      <c r="D34" s="87"/>
      <c r="E34" s="88"/>
      <c r="F34" s="93"/>
      <c r="G34" s="88"/>
      <c r="H34" s="94"/>
      <c r="I34" s="95"/>
      <c r="J34" s="96"/>
      <c r="K34" s="97"/>
      <c r="L34" s="98"/>
      <c r="M34" s="102"/>
      <c r="N34" s="100"/>
      <c r="O34" s="100"/>
      <c r="P34" s="101"/>
    </row>
    <row r="35" spans="1:16" s="2" customFormat="1" ht="14.25" thickBot="1" thickTop="1">
      <c r="A35" s="29">
        <v>83</v>
      </c>
      <c r="B35" s="30" t="s">
        <v>71</v>
      </c>
      <c r="C35" s="31">
        <v>2004</v>
      </c>
      <c r="D35" s="31" t="s">
        <v>72</v>
      </c>
      <c r="E35" s="32">
        <v>0.002997685185185185</v>
      </c>
      <c r="F35" s="46">
        <v>14</v>
      </c>
      <c r="G35" s="32">
        <v>0.013807870370370371</v>
      </c>
      <c r="H35" s="55">
        <f>SUM(G35-E35)</f>
        <v>0.010810185185185187</v>
      </c>
      <c r="I35" s="48">
        <v>4</v>
      </c>
      <c r="J35" s="56">
        <f>SUM(L35-G35)</f>
        <v>0.001412037037037038</v>
      </c>
      <c r="K35" s="57">
        <v>3</v>
      </c>
      <c r="L35" s="80">
        <v>0.01521990740740741</v>
      </c>
      <c r="M35" s="76">
        <v>5</v>
      </c>
      <c r="N35" s="27" t="s">
        <v>37</v>
      </c>
      <c r="O35" s="27">
        <v>1</v>
      </c>
      <c r="P35" s="53">
        <v>50</v>
      </c>
    </row>
    <row r="36" spans="1:16" s="2" customFormat="1" ht="14.25" thickBot="1" thickTop="1">
      <c r="A36" s="29">
        <v>52</v>
      </c>
      <c r="B36" s="30" t="s">
        <v>36</v>
      </c>
      <c r="C36" s="31">
        <v>2005</v>
      </c>
      <c r="D36" s="31"/>
      <c r="E36" s="32">
        <v>0.002962962962962963</v>
      </c>
      <c r="F36" s="46">
        <v>12</v>
      </c>
      <c r="G36" s="32">
        <v>0.015405092592592593</v>
      </c>
      <c r="H36" s="55">
        <f>SUM(G36-E36)</f>
        <v>0.012442129629629631</v>
      </c>
      <c r="I36" s="48">
        <v>17</v>
      </c>
      <c r="J36" s="56">
        <f>SUM(L36-G36)</f>
        <v>0.001550925925925926</v>
      </c>
      <c r="K36" s="57">
        <v>8</v>
      </c>
      <c r="L36" s="80">
        <v>0.01695601851851852</v>
      </c>
      <c r="M36" s="76">
        <v>14</v>
      </c>
      <c r="N36" s="27" t="s">
        <v>37</v>
      </c>
      <c r="O36" s="27">
        <v>2</v>
      </c>
      <c r="P36" s="53">
        <v>40</v>
      </c>
    </row>
    <row r="37" spans="1:16" s="2" customFormat="1" ht="4.5" customHeight="1" thickBot="1" thickTop="1">
      <c r="A37" s="85"/>
      <c r="B37" s="86"/>
      <c r="C37" s="87"/>
      <c r="D37" s="87"/>
      <c r="E37" s="88"/>
      <c r="F37" s="93"/>
      <c r="G37" s="88"/>
      <c r="H37" s="94"/>
      <c r="I37" s="95"/>
      <c r="J37" s="96"/>
      <c r="K37" s="97"/>
      <c r="L37" s="98"/>
      <c r="M37" s="99"/>
      <c r="N37" s="100"/>
      <c r="O37" s="100"/>
      <c r="P37" s="101"/>
    </row>
    <row r="38" spans="1:16" s="2" customFormat="1" ht="14.25" thickBot="1" thickTop="1">
      <c r="A38" s="29">
        <v>59</v>
      </c>
      <c r="B38" s="30" t="s">
        <v>35</v>
      </c>
      <c r="C38" s="31">
        <v>2001</v>
      </c>
      <c r="D38" s="31" t="s">
        <v>34</v>
      </c>
      <c r="E38" s="32">
        <v>0.002731481481481482</v>
      </c>
      <c r="F38" s="46">
        <v>3</v>
      </c>
      <c r="G38" s="32">
        <v>0.013715277777777778</v>
      </c>
      <c r="H38" s="55">
        <f>SUM(G38-E38)</f>
        <v>0.010983796296296295</v>
      </c>
      <c r="I38" s="48">
        <v>5</v>
      </c>
      <c r="J38" s="56">
        <f>SUM(L38-G38)</f>
        <v>0.0014930555555555548</v>
      </c>
      <c r="K38" s="57">
        <v>6</v>
      </c>
      <c r="L38" s="80">
        <v>0.015208333333333332</v>
      </c>
      <c r="M38" s="76">
        <v>4</v>
      </c>
      <c r="N38" s="27" t="s">
        <v>20</v>
      </c>
      <c r="O38" s="27">
        <v>1</v>
      </c>
      <c r="P38" s="53">
        <v>50</v>
      </c>
    </row>
    <row r="39" spans="1:16" s="2" customFormat="1" ht="14.25" thickBot="1" thickTop="1">
      <c r="A39" s="29">
        <v>61</v>
      </c>
      <c r="B39" s="30" t="s">
        <v>77</v>
      </c>
      <c r="C39" s="31">
        <v>2001</v>
      </c>
      <c r="D39" s="31" t="s">
        <v>13</v>
      </c>
      <c r="E39" s="32">
        <v>0.002847222222222222</v>
      </c>
      <c r="F39" s="46">
        <v>7</v>
      </c>
      <c r="G39" s="32">
        <v>0.014502314814814815</v>
      </c>
      <c r="H39" s="55">
        <f>SUM(G39-E39)</f>
        <v>0.011655092592592594</v>
      </c>
      <c r="I39" s="48">
        <v>9</v>
      </c>
      <c r="J39" s="56">
        <f>SUM(L39-G39)</f>
        <v>0.0017361111111111084</v>
      </c>
      <c r="K39" s="57">
        <v>11</v>
      </c>
      <c r="L39" s="80">
        <v>0.016238425925925924</v>
      </c>
      <c r="M39" s="76">
        <v>10</v>
      </c>
      <c r="N39" s="27" t="s">
        <v>20</v>
      </c>
      <c r="O39" s="27">
        <v>2</v>
      </c>
      <c r="P39" s="53">
        <v>40</v>
      </c>
    </row>
    <row r="40" spans="1:16" s="2" customFormat="1" ht="4.5" customHeight="1" thickBot="1" thickTop="1">
      <c r="A40" s="85"/>
      <c r="B40" s="86"/>
      <c r="C40" s="87"/>
      <c r="D40" s="87"/>
      <c r="E40" s="88"/>
      <c r="F40" s="93"/>
      <c r="G40" s="88"/>
      <c r="H40" s="94"/>
      <c r="I40" s="95"/>
      <c r="J40" s="96"/>
      <c r="K40" s="97"/>
      <c r="L40" s="98"/>
      <c r="M40" s="99"/>
      <c r="N40" s="100"/>
      <c r="O40" s="100"/>
      <c r="P40" s="101"/>
    </row>
    <row r="41" spans="1:16" s="2" customFormat="1" ht="14.25" thickBot="1" thickTop="1">
      <c r="A41" s="29">
        <v>53</v>
      </c>
      <c r="B41" s="30" t="s">
        <v>18</v>
      </c>
      <c r="C41" s="31">
        <v>2002</v>
      </c>
      <c r="D41" s="31" t="s">
        <v>13</v>
      </c>
      <c r="E41" s="32">
        <v>0.002800925925925926</v>
      </c>
      <c r="F41" s="46">
        <v>5</v>
      </c>
      <c r="G41" s="32">
        <v>0.014456018518518519</v>
      </c>
      <c r="H41" s="55">
        <f>SUM(G41-E41)</f>
        <v>0.011655092592592594</v>
      </c>
      <c r="I41" s="48">
        <v>9</v>
      </c>
      <c r="J41" s="56">
        <f>SUM(L41-G41)</f>
        <v>0.001550925925925926</v>
      </c>
      <c r="K41" s="57">
        <v>8</v>
      </c>
      <c r="L41" s="80">
        <v>0.016006944444444445</v>
      </c>
      <c r="M41" s="76">
        <v>8</v>
      </c>
      <c r="N41" s="27" t="s">
        <v>14</v>
      </c>
      <c r="O41" s="27">
        <v>1</v>
      </c>
      <c r="P41" s="53">
        <v>50</v>
      </c>
    </row>
    <row r="42" spans="1:16" s="2" customFormat="1" ht="14.25" thickBot="1" thickTop="1">
      <c r="A42" s="29">
        <v>54</v>
      </c>
      <c r="B42" s="30" t="s">
        <v>19</v>
      </c>
      <c r="C42" s="31">
        <v>2002</v>
      </c>
      <c r="D42" s="31"/>
      <c r="E42" s="32">
        <v>0.002777777777777778</v>
      </c>
      <c r="F42" s="46">
        <v>4</v>
      </c>
      <c r="G42" s="32">
        <v>0.014525462962962964</v>
      </c>
      <c r="H42" s="55">
        <f>SUM(G42-E42)</f>
        <v>0.011747685185185186</v>
      </c>
      <c r="I42" s="48">
        <v>11</v>
      </c>
      <c r="J42" s="56">
        <f>SUM(L42-G42)</f>
        <v>0.0018634259259259264</v>
      </c>
      <c r="K42" s="57">
        <v>16</v>
      </c>
      <c r="L42" s="80">
        <v>0.01638888888888889</v>
      </c>
      <c r="M42" s="76">
        <v>11</v>
      </c>
      <c r="N42" s="27" t="s">
        <v>14</v>
      </c>
      <c r="O42" s="27">
        <v>2</v>
      </c>
      <c r="P42" s="53">
        <v>40</v>
      </c>
    </row>
    <row r="43" spans="1:16" s="2" customFormat="1" ht="14.25" thickBot="1" thickTop="1">
      <c r="A43" s="29">
        <v>95</v>
      </c>
      <c r="B43" s="30" t="s">
        <v>17</v>
      </c>
      <c r="C43" s="31">
        <v>2002</v>
      </c>
      <c r="D43" s="31" t="s">
        <v>13</v>
      </c>
      <c r="E43" s="32">
        <v>0.003194444444444444</v>
      </c>
      <c r="F43" s="46">
        <v>16</v>
      </c>
      <c r="G43" s="32">
        <v>0.015555555555555553</v>
      </c>
      <c r="H43" s="55">
        <f>SUM(G43-E43)</f>
        <v>0.01236111111111111</v>
      </c>
      <c r="I43" s="48">
        <v>16</v>
      </c>
      <c r="J43" s="56">
        <f>SUM(L43-G43)</f>
        <v>0.002500000000000004</v>
      </c>
      <c r="K43" s="57">
        <v>17</v>
      </c>
      <c r="L43" s="80">
        <v>0.018055555555555557</v>
      </c>
      <c r="M43" s="76">
        <v>17</v>
      </c>
      <c r="N43" s="27" t="s">
        <v>14</v>
      </c>
      <c r="O43" s="27">
        <v>3</v>
      </c>
      <c r="P43" s="53">
        <v>35</v>
      </c>
    </row>
    <row r="44" spans="1:16" s="2" customFormat="1" ht="4.5" customHeight="1" thickBot="1" thickTop="1">
      <c r="A44" s="85"/>
      <c r="B44" s="86"/>
      <c r="C44" s="87"/>
      <c r="D44" s="87"/>
      <c r="E44" s="88"/>
      <c r="F44" s="93"/>
      <c r="G44" s="88"/>
      <c r="H44" s="94"/>
      <c r="I44" s="95"/>
      <c r="J44" s="96"/>
      <c r="K44" s="97"/>
      <c r="L44" s="98"/>
      <c r="M44" s="99"/>
      <c r="N44" s="100"/>
      <c r="O44" s="100"/>
      <c r="P44" s="101"/>
    </row>
    <row r="45" spans="1:16" s="2" customFormat="1" ht="14.25" thickBot="1" thickTop="1">
      <c r="A45" s="29">
        <v>64</v>
      </c>
      <c r="B45" s="30" t="s">
        <v>75</v>
      </c>
      <c r="C45" s="31">
        <v>2004</v>
      </c>
      <c r="D45" s="31" t="s">
        <v>76</v>
      </c>
      <c r="E45" s="32">
        <v>0.0030208333333333333</v>
      </c>
      <c r="F45" s="46">
        <v>15</v>
      </c>
      <c r="G45" s="32">
        <v>0.015150462962962963</v>
      </c>
      <c r="H45" s="55">
        <f>SUM(G45-E45)</f>
        <v>0.012129629629629629</v>
      </c>
      <c r="I45" s="48">
        <v>14</v>
      </c>
      <c r="J45" s="56">
        <f>SUM(L45-G45)</f>
        <v>0.001828703703703704</v>
      </c>
      <c r="K45" s="57">
        <v>14</v>
      </c>
      <c r="L45" s="80">
        <v>0.016979166666666667</v>
      </c>
      <c r="M45" s="76">
        <v>15</v>
      </c>
      <c r="N45" s="27" t="s">
        <v>11</v>
      </c>
      <c r="O45" s="27">
        <v>1</v>
      </c>
      <c r="P45" s="53">
        <v>50</v>
      </c>
    </row>
    <row r="46" spans="1:16" s="2" customFormat="1" ht="14.25" thickBot="1" thickTop="1">
      <c r="A46" s="14"/>
      <c r="B46" s="15"/>
      <c r="C46" s="16"/>
      <c r="D46" s="16"/>
      <c r="E46" s="17"/>
      <c r="F46" s="18"/>
      <c r="G46" s="10"/>
      <c r="H46" s="10"/>
      <c r="I46" s="19"/>
      <c r="J46" s="10"/>
      <c r="K46" s="19"/>
      <c r="L46" s="10"/>
      <c r="M46" s="9"/>
      <c r="N46" s="7"/>
      <c r="O46" s="7"/>
      <c r="P46" s="7"/>
    </row>
    <row r="47" spans="1:16" ht="15.75" customHeight="1" thickBot="1" thickTop="1">
      <c r="A47" s="22" t="s">
        <v>8</v>
      </c>
      <c r="B47" s="12"/>
      <c r="C47" s="12"/>
      <c r="D47" s="12"/>
      <c r="E47" s="20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s="2" customFormat="1" ht="14.25" thickBot="1" thickTop="1">
      <c r="A48" s="58" t="s">
        <v>6</v>
      </c>
      <c r="B48" s="26" t="s">
        <v>1</v>
      </c>
      <c r="C48" s="27"/>
      <c r="D48" s="38"/>
      <c r="E48" s="27" t="s">
        <v>4</v>
      </c>
      <c r="F48" s="26" t="s">
        <v>0</v>
      </c>
      <c r="G48" s="59" t="s">
        <v>70</v>
      </c>
      <c r="H48" s="27" t="s">
        <v>65</v>
      </c>
      <c r="I48" s="27" t="s">
        <v>0</v>
      </c>
      <c r="J48" s="27" t="s">
        <v>4</v>
      </c>
      <c r="K48" s="38" t="s">
        <v>0</v>
      </c>
      <c r="L48" s="27" t="s">
        <v>5</v>
      </c>
      <c r="M48" s="26" t="s">
        <v>0</v>
      </c>
      <c r="N48" s="27" t="s">
        <v>10</v>
      </c>
      <c r="O48" s="27" t="s">
        <v>9</v>
      </c>
      <c r="P48" s="27" t="s">
        <v>7</v>
      </c>
    </row>
    <row r="49" spans="1:16" s="2" customFormat="1" ht="14.25" thickBot="1" thickTop="1">
      <c r="A49" s="58"/>
      <c r="B49" s="26" t="s">
        <v>66</v>
      </c>
      <c r="C49" s="27"/>
      <c r="D49" s="38"/>
      <c r="E49" s="32">
        <v>0.002546296296296296</v>
      </c>
      <c r="F49" s="46">
        <v>1</v>
      </c>
      <c r="G49" s="32">
        <v>0.011574074074074075</v>
      </c>
      <c r="H49" s="55">
        <f>SUM(G49-E49)</f>
        <v>0.009027777777777779</v>
      </c>
      <c r="I49" s="48">
        <v>2</v>
      </c>
      <c r="J49" s="56">
        <f>SUM(L49-G49)</f>
        <v>0.0011342592592592585</v>
      </c>
      <c r="K49" s="57">
        <v>3</v>
      </c>
      <c r="L49" s="32">
        <v>0.012708333333333334</v>
      </c>
      <c r="M49" s="83">
        <v>1</v>
      </c>
      <c r="N49" s="27"/>
      <c r="O49" s="27"/>
      <c r="P49" s="23">
        <v>50</v>
      </c>
    </row>
    <row r="50" spans="1:16" s="2" customFormat="1" ht="14.25" thickBot="1" thickTop="1">
      <c r="A50" s="58"/>
      <c r="B50" s="26" t="s">
        <v>38</v>
      </c>
      <c r="C50" s="27"/>
      <c r="D50" s="81"/>
      <c r="E50" s="32">
        <v>0.002777777777777778</v>
      </c>
      <c r="F50" s="46">
        <v>3</v>
      </c>
      <c r="G50" s="32">
        <v>0.011527777777777777</v>
      </c>
      <c r="H50" s="55">
        <f>SUM(G50-E50)</f>
        <v>0.008749999999999999</v>
      </c>
      <c r="I50" s="48">
        <v>1</v>
      </c>
      <c r="J50" s="56">
        <f>SUM(L50-G50)</f>
        <v>0.0014699074074074059</v>
      </c>
      <c r="K50" s="57">
        <v>4</v>
      </c>
      <c r="L50" s="32">
        <v>0.012997685185185183</v>
      </c>
      <c r="M50" s="83">
        <v>2</v>
      </c>
      <c r="N50" s="27"/>
      <c r="O50" s="27"/>
      <c r="P50" s="23">
        <v>40</v>
      </c>
    </row>
    <row r="51" spans="1:16" s="2" customFormat="1" ht="14.25" thickBot="1" thickTop="1">
      <c r="A51" s="58"/>
      <c r="B51" s="26" t="s">
        <v>67</v>
      </c>
      <c r="C51" s="27"/>
      <c r="D51" s="38"/>
      <c r="E51" s="32">
        <v>0.002939814814814815</v>
      </c>
      <c r="F51" s="46">
        <v>4</v>
      </c>
      <c r="G51" s="32">
        <v>0.01244212962962963</v>
      </c>
      <c r="H51" s="55">
        <f>SUM(G51-E51)</f>
        <v>0.009502314814814814</v>
      </c>
      <c r="I51" s="48">
        <v>3</v>
      </c>
      <c r="J51" s="56">
        <f>SUM(L51-G51)</f>
        <v>0.0005555555555555539</v>
      </c>
      <c r="K51" s="57">
        <v>1</v>
      </c>
      <c r="L51" s="32">
        <v>0.012997685185185183</v>
      </c>
      <c r="M51" s="83">
        <v>3</v>
      </c>
      <c r="N51" s="27"/>
      <c r="O51" s="27"/>
      <c r="P51" s="23">
        <v>35</v>
      </c>
    </row>
    <row r="52" spans="1:16" ht="14.25" thickBot="1" thickTop="1">
      <c r="A52" s="58"/>
      <c r="B52" s="58" t="s">
        <v>69</v>
      </c>
      <c r="C52" s="58"/>
      <c r="D52" s="58"/>
      <c r="E52" s="32">
        <v>0.0031249999999999997</v>
      </c>
      <c r="F52" s="46">
        <v>5</v>
      </c>
      <c r="G52" s="32">
        <v>0.014814814814814814</v>
      </c>
      <c r="H52" s="55">
        <f>SUM(G52-E52)</f>
        <v>0.011689814814814814</v>
      </c>
      <c r="I52" s="48">
        <v>4</v>
      </c>
      <c r="J52" s="56">
        <f>SUM(L52-G52)</f>
        <v>0.0009606481481481462</v>
      </c>
      <c r="K52" s="57">
        <v>2</v>
      </c>
      <c r="L52" s="32">
        <v>0.01577546296296296</v>
      </c>
      <c r="M52" s="82">
        <v>4</v>
      </c>
      <c r="N52" s="58"/>
      <c r="O52" s="58"/>
      <c r="P52" s="23">
        <v>33</v>
      </c>
    </row>
    <row r="53" spans="1:16" s="2" customFormat="1" ht="14.25" thickBot="1" thickTop="1">
      <c r="A53" s="58"/>
      <c r="B53" s="26" t="s">
        <v>68</v>
      </c>
      <c r="C53" s="27"/>
      <c r="D53" s="38"/>
      <c r="E53" s="32">
        <v>0.0025694444444444445</v>
      </c>
      <c r="F53" s="46">
        <v>2</v>
      </c>
      <c r="G53" s="32">
        <v>0.014374999999999999</v>
      </c>
      <c r="H53" s="55">
        <f>SUM(G53-E53)</f>
        <v>0.011805555555555555</v>
      </c>
      <c r="I53" s="48">
        <v>5</v>
      </c>
      <c r="J53" s="56">
        <f>SUM(L53-G53)</f>
        <v>0.0018634259259259246</v>
      </c>
      <c r="K53" s="57">
        <v>5</v>
      </c>
      <c r="L53" s="32">
        <v>0.016238425925925924</v>
      </c>
      <c r="M53" s="83">
        <v>5</v>
      </c>
      <c r="N53" s="27"/>
      <c r="O53" s="27"/>
      <c r="P53" s="23">
        <v>31</v>
      </c>
    </row>
    <row r="54" spans="1:16" ht="13.5" thickTop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3.5" thickBot="1">
      <c r="A55" s="21" t="s">
        <v>84</v>
      </c>
      <c r="B55" s="6"/>
      <c r="C55" s="7"/>
      <c r="D55" s="7"/>
      <c r="E55" s="8"/>
      <c r="F55" s="9"/>
      <c r="G55" s="8"/>
      <c r="H55" s="10"/>
      <c r="I55" s="9"/>
      <c r="J55" s="10"/>
      <c r="K55" s="9"/>
      <c r="L55" s="11"/>
      <c r="M55" s="11"/>
      <c r="N55" s="7"/>
      <c r="O55" s="7"/>
      <c r="P55" s="12"/>
    </row>
    <row r="56" spans="1:16" ht="14.25" thickBot="1" thickTop="1">
      <c r="A56" s="25" t="s">
        <v>6</v>
      </c>
      <c r="B56" s="26" t="s">
        <v>1</v>
      </c>
      <c r="C56" s="27" t="s">
        <v>2</v>
      </c>
      <c r="D56" s="38" t="s">
        <v>3</v>
      </c>
      <c r="E56" s="27" t="s">
        <v>4</v>
      </c>
      <c r="F56" s="26" t="s">
        <v>0</v>
      </c>
      <c r="G56" s="59" t="s">
        <v>70</v>
      </c>
      <c r="H56" s="26" t="s">
        <v>65</v>
      </c>
      <c r="I56" s="27" t="s">
        <v>0</v>
      </c>
      <c r="J56" s="27" t="s">
        <v>4</v>
      </c>
      <c r="K56" s="38" t="s">
        <v>0</v>
      </c>
      <c r="L56" s="27" t="s">
        <v>5</v>
      </c>
      <c r="M56" s="26" t="s">
        <v>0</v>
      </c>
      <c r="N56" s="28" t="s">
        <v>10</v>
      </c>
      <c r="O56" s="28" t="s">
        <v>9</v>
      </c>
      <c r="P56" s="27" t="s">
        <v>7</v>
      </c>
    </row>
    <row r="57" spans="1:16" ht="14.25" thickBot="1" thickTop="1">
      <c r="A57" s="29">
        <v>29</v>
      </c>
      <c r="B57" s="30" t="s">
        <v>26</v>
      </c>
      <c r="C57" s="31">
        <v>1973</v>
      </c>
      <c r="D57" s="31"/>
      <c r="E57" s="32">
        <v>0.005393518518518519</v>
      </c>
      <c r="F57" s="46">
        <v>4</v>
      </c>
      <c r="G57" s="32">
        <v>0.022060185185185183</v>
      </c>
      <c r="H57" s="55">
        <f>SUM(G57-E57)</f>
        <v>0.016666666666666663</v>
      </c>
      <c r="I57" s="50">
        <v>2</v>
      </c>
      <c r="J57" s="60">
        <f>SUM(L57-G57)</f>
        <v>0.0028009259259259255</v>
      </c>
      <c r="K57" s="50">
        <v>1</v>
      </c>
      <c r="L57" s="32">
        <v>0.024861111111111108</v>
      </c>
      <c r="M57" s="51">
        <v>2</v>
      </c>
      <c r="N57" s="62" t="s">
        <v>40</v>
      </c>
      <c r="O57" s="27">
        <v>1</v>
      </c>
      <c r="P57" s="63">
        <v>50</v>
      </c>
    </row>
    <row r="58" spans="1:16" ht="14.25" thickBot="1" thickTop="1">
      <c r="A58" s="27">
        <v>26</v>
      </c>
      <c r="B58" s="30" t="s">
        <v>39</v>
      </c>
      <c r="C58" s="31">
        <v>1978</v>
      </c>
      <c r="D58" s="31" t="s">
        <v>13</v>
      </c>
      <c r="E58" s="32">
        <v>0.005277777777777777</v>
      </c>
      <c r="F58" s="46">
        <v>1</v>
      </c>
      <c r="G58" s="32">
        <v>0.023032407407407404</v>
      </c>
      <c r="H58" s="47">
        <f>SUM(G58-E58)</f>
        <v>0.017754629629629627</v>
      </c>
      <c r="I58" s="48">
        <v>3</v>
      </c>
      <c r="J58" s="49">
        <f>SUM(L58-G58)</f>
        <v>0.003043981481481481</v>
      </c>
      <c r="K58" s="50">
        <v>5</v>
      </c>
      <c r="L58" s="32">
        <v>0.026076388888888885</v>
      </c>
      <c r="M58" s="61">
        <v>3</v>
      </c>
      <c r="N58" s="62" t="s">
        <v>40</v>
      </c>
      <c r="O58" s="27">
        <v>2</v>
      </c>
      <c r="P58" s="64">
        <v>40</v>
      </c>
    </row>
    <row r="59" spans="1:16" ht="14.25" thickBot="1" thickTop="1">
      <c r="A59" s="27">
        <v>30</v>
      </c>
      <c r="B59" s="30" t="s">
        <v>90</v>
      </c>
      <c r="C59" s="31">
        <v>1974</v>
      </c>
      <c r="D59" s="31" t="s">
        <v>91</v>
      </c>
      <c r="E59" s="32">
        <v>0.006527777777777778</v>
      </c>
      <c r="F59" s="46">
        <v>7</v>
      </c>
      <c r="G59" s="32">
        <v>0.024895833333333336</v>
      </c>
      <c r="H59" s="42">
        <f>SUM(G59-E59)</f>
        <v>0.018368055555555558</v>
      </c>
      <c r="I59" s="50">
        <v>4</v>
      </c>
      <c r="J59" s="65">
        <f>SUM(L59-G59)</f>
        <v>0.0033101851851851834</v>
      </c>
      <c r="K59" s="50">
        <v>7</v>
      </c>
      <c r="L59" s="32">
        <v>0.02820601851851852</v>
      </c>
      <c r="M59" s="61">
        <v>6</v>
      </c>
      <c r="N59" s="62" t="s">
        <v>40</v>
      </c>
      <c r="O59" s="27">
        <v>3</v>
      </c>
      <c r="P59" s="23">
        <v>35</v>
      </c>
    </row>
    <row r="60" spans="1:16" ht="4.5" customHeight="1" thickBot="1" thickTop="1">
      <c r="A60" s="100"/>
      <c r="B60" s="86"/>
      <c r="C60" s="108"/>
      <c r="D60" s="108"/>
      <c r="E60" s="109"/>
      <c r="F60" s="110"/>
      <c r="G60" s="109"/>
      <c r="H60" s="111"/>
      <c r="I60" s="112"/>
      <c r="J60" s="113"/>
      <c r="K60" s="112"/>
      <c r="L60" s="109"/>
      <c r="M60" s="114"/>
      <c r="N60" s="115"/>
      <c r="O60" s="100"/>
      <c r="P60" s="101"/>
    </row>
    <row r="61" spans="1:16" ht="14.25" thickBot="1" thickTop="1">
      <c r="A61" s="27">
        <v>22</v>
      </c>
      <c r="B61" s="30" t="s">
        <v>86</v>
      </c>
      <c r="C61" s="74">
        <v>1960</v>
      </c>
      <c r="D61" s="74" t="s">
        <v>87</v>
      </c>
      <c r="E61" s="67">
        <v>0.0052893518518518515</v>
      </c>
      <c r="F61" s="68">
        <v>2</v>
      </c>
      <c r="G61" s="67">
        <v>0.020671296296296295</v>
      </c>
      <c r="H61" s="72">
        <f>SUM(G61-E61)</f>
        <v>0.015381944444444445</v>
      </c>
      <c r="I61" s="69">
        <v>1</v>
      </c>
      <c r="J61" s="41">
        <f>SUM(L61-G61)</f>
        <v>0.0029629629629629624</v>
      </c>
      <c r="K61" s="69">
        <v>3</v>
      </c>
      <c r="L61" s="67">
        <v>0.023634259259259258</v>
      </c>
      <c r="M61" s="70">
        <v>1</v>
      </c>
      <c r="N61" s="75" t="s">
        <v>41</v>
      </c>
      <c r="O61" s="27">
        <v>1</v>
      </c>
      <c r="P61" s="53">
        <v>50</v>
      </c>
    </row>
    <row r="62" spans="1:16" ht="14.25" thickBot="1" thickTop="1">
      <c r="A62" s="29">
        <v>27</v>
      </c>
      <c r="B62" s="73" t="s">
        <v>27</v>
      </c>
      <c r="C62" s="27">
        <v>1957</v>
      </c>
      <c r="D62" s="27" t="s">
        <v>13</v>
      </c>
      <c r="E62" s="39">
        <v>0.005543981481481482</v>
      </c>
      <c r="F62" s="24">
        <v>6</v>
      </c>
      <c r="G62" s="39">
        <v>0.024120370370370372</v>
      </c>
      <c r="H62" s="39">
        <f>SUM(G62-E62)</f>
        <v>0.01857638888888889</v>
      </c>
      <c r="I62" s="43">
        <v>5</v>
      </c>
      <c r="J62" s="39">
        <f>SUM(L62-G62)</f>
        <v>0.003229166666666665</v>
      </c>
      <c r="K62" s="43">
        <v>6</v>
      </c>
      <c r="L62" s="39">
        <v>0.027349537037037037</v>
      </c>
      <c r="M62" s="76">
        <v>5</v>
      </c>
      <c r="N62" s="27" t="s">
        <v>41</v>
      </c>
      <c r="O62" s="27">
        <v>2</v>
      </c>
      <c r="P62" s="53">
        <v>40</v>
      </c>
    </row>
    <row r="63" spans="1:16" ht="4.5" customHeight="1" thickBot="1" thickTop="1">
      <c r="A63" s="85"/>
      <c r="B63" s="116"/>
      <c r="C63" s="100"/>
      <c r="D63" s="100"/>
      <c r="E63" s="117"/>
      <c r="F63" s="92"/>
      <c r="G63" s="117"/>
      <c r="H63" s="117"/>
      <c r="I63" s="118"/>
      <c r="J63" s="117"/>
      <c r="K63" s="118"/>
      <c r="L63" s="117"/>
      <c r="M63" s="99"/>
      <c r="N63" s="100"/>
      <c r="O63" s="100"/>
      <c r="P63" s="101"/>
    </row>
    <row r="64" spans="1:16" ht="14.25" thickBot="1" thickTop="1">
      <c r="A64" s="29" t="s">
        <v>85</v>
      </c>
      <c r="B64" s="73" t="s">
        <v>28</v>
      </c>
      <c r="C64" s="27">
        <v>1953</v>
      </c>
      <c r="D64" s="27" t="s">
        <v>13</v>
      </c>
      <c r="E64" s="39">
        <v>0.006574074074074073</v>
      </c>
      <c r="F64" s="24">
        <v>8</v>
      </c>
      <c r="G64" s="39">
        <v>0.02546296296296296</v>
      </c>
      <c r="H64" s="39">
        <f>SUM(G64-E64)</f>
        <v>0.01888888888888889</v>
      </c>
      <c r="I64" s="43">
        <v>7</v>
      </c>
      <c r="J64" s="39">
        <f>SUM(L64-G64)</f>
        <v>0.003703703703703702</v>
      </c>
      <c r="K64" s="43">
        <v>9</v>
      </c>
      <c r="L64" s="39">
        <v>0.029166666666666664</v>
      </c>
      <c r="M64" s="71">
        <v>7</v>
      </c>
      <c r="N64" s="27" t="s">
        <v>47</v>
      </c>
      <c r="O64" s="27">
        <v>1</v>
      </c>
      <c r="P64" s="53">
        <v>50</v>
      </c>
    </row>
    <row r="65" spans="1:16" ht="4.5" customHeight="1" thickBot="1" thickTop="1">
      <c r="A65" s="85"/>
      <c r="B65" s="116"/>
      <c r="C65" s="100"/>
      <c r="D65" s="100"/>
      <c r="E65" s="117"/>
      <c r="F65" s="92"/>
      <c r="G65" s="117"/>
      <c r="H65" s="117"/>
      <c r="I65" s="118"/>
      <c r="J65" s="117"/>
      <c r="K65" s="118"/>
      <c r="L65" s="117"/>
      <c r="M65" s="119"/>
      <c r="N65" s="100"/>
      <c r="O65" s="100"/>
      <c r="P65" s="101"/>
    </row>
    <row r="66" spans="1:16" ht="14.25" thickBot="1" thickTop="1">
      <c r="A66" s="29">
        <v>63</v>
      </c>
      <c r="B66" s="73" t="s">
        <v>88</v>
      </c>
      <c r="C66" s="27">
        <v>1998</v>
      </c>
      <c r="D66" s="27" t="s">
        <v>13</v>
      </c>
      <c r="E66" s="39">
        <v>0.0053125</v>
      </c>
      <c r="F66" s="24">
        <v>3</v>
      </c>
      <c r="G66" s="39">
        <v>0.024131944444444445</v>
      </c>
      <c r="H66" s="39">
        <f>SUM(G66-E66)</f>
        <v>0.018819444444444444</v>
      </c>
      <c r="I66" s="43">
        <v>6</v>
      </c>
      <c r="J66" s="39">
        <f>SUM(L66-G66)</f>
        <v>0.0028356481481481496</v>
      </c>
      <c r="K66" s="43">
        <v>2</v>
      </c>
      <c r="L66" s="39">
        <v>0.026967592592592595</v>
      </c>
      <c r="M66" s="71">
        <v>4</v>
      </c>
      <c r="N66" s="27" t="s">
        <v>44</v>
      </c>
      <c r="O66" s="27">
        <v>1</v>
      </c>
      <c r="P66" s="53">
        <v>50</v>
      </c>
    </row>
    <row r="67" spans="1:16" ht="14.25" thickBot="1" thickTop="1">
      <c r="A67" s="29">
        <v>62</v>
      </c>
      <c r="B67" s="73" t="s">
        <v>43</v>
      </c>
      <c r="C67" s="27">
        <v>1999</v>
      </c>
      <c r="D67" s="27" t="s">
        <v>13</v>
      </c>
      <c r="E67" s="39">
        <v>0.005520833333333333</v>
      </c>
      <c r="F67" s="24">
        <v>5</v>
      </c>
      <c r="G67" s="39">
        <v>0.027997685185185184</v>
      </c>
      <c r="H67" s="39">
        <f>SUM(G67-E67)</f>
        <v>0.022476851851851852</v>
      </c>
      <c r="I67" s="43">
        <v>9</v>
      </c>
      <c r="J67" s="39">
        <f>SUM(L67-G67)</f>
        <v>0.002962962962962966</v>
      </c>
      <c r="K67" s="43">
        <v>3</v>
      </c>
      <c r="L67" s="79">
        <v>0.03096064814814815</v>
      </c>
      <c r="M67" s="71">
        <v>8</v>
      </c>
      <c r="N67" s="27" t="s">
        <v>44</v>
      </c>
      <c r="O67" s="27">
        <v>2</v>
      </c>
      <c r="P67" s="53">
        <v>40</v>
      </c>
    </row>
    <row r="68" spans="1:16" ht="4.5" customHeight="1" thickBot="1" thickTop="1">
      <c r="A68" s="85"/>
      <c r="B68" s="116"/>
      <c r="C68" s="100"/>
      <c r="D68" s="100"/>
      <c r="E68" s="117"/>
      <c r="F68" s="92"/>
      <c r="G68" s="117"/>
      <c r="H68" s="117"/>
      <c r="I68" s="118"/>
      <c r="J68" s="117"/>
      <c r="K68" s="118"/>
      <c r="L68" s="120"/>
      <c r="M68" s="119"/>
      <c r="N68" s="100"/>
      <c r="O68" s="100"/>
      <c r="P68" s="101"/>
    </row>
    <row r="69" spans="1:16" ht="14.25" thickBot="1" thickTop="1">
      <c r="A69" s="29">
        <v>60</v>
      </c>
      <c r="B69" s="73" t="s">
        <v>89</v>
      </c>
      <c r="C69" s="27">
        <v>1999</v>
      </c>
      <c r="D69" s="27" t="s">
        <v>34</v>
      </c>
      <c r="E69" s="39">
        <v>0.006712962962962962</v>
      </c>
      <c r="F69" s="24">
        <v>9</v>
      </c>
      <c r="G69" s="39">
        <v>0.028819444444444443</v>
      </c>
      <c r="H69" s="39">
        <f>SUM(G69-E69)</f>
        <v>0.02210648148148148</v>
      </c>
      <c r="I69" s="43">
        <v>8</v>
      </c>
      <c r="J69" s="39">
        <f>SUM(L69-G69)</f>
        <v>0.0033796296296296317</v>
      </c>
      <c r="K69" s="43">
        <v>8</v>
      </c>
      <c r="L69" s="79">
        <v>0.032199074074074074</v>
      </c>
      <c r="M69" s="76">
        <v>9</v>
      </c>
      <c r="N69" s="27" t="s">
        <v>42</v>
      </c>
      <c r="O69" s="27">
        <v>1</v>
      </c>
      <c r="P69" s="23">
        <v>50</v>
      </c>
    </row>
    <row r="70" spans="1:16" ht="13.5" thickTop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3.5" thickBot="1">
      <c r="A72" s="21" t="s">
        <v>93</v>
      </c>
      <c r="B72" s="6"/>
      <c r="C72" s="7"/>
      <c r="D72" s="7"/>
      <c r="E72" s="8"/>
      <c r="F72" s="9"/>
      <c r="G72" s="8"/>
      <c r="H72" s="10"/>
      <c r="I72" s="9"/>
      <c r="J72" s="10"/>
      <c r="K72" s="9"/>
      <c r="L72" s="11"/>
      <c r="M72" s="11"/>
      <c r="N72" s="7"/>
      <c r="O72" s="7"/>
      <c r="P72" s="12"/>
    </row>
    <row r="73" spans="1:16" ht="21.75" customHeight="1" thickBot="1" thickTop="1">
      <c r="A73" s="25" t="s">
        <v>6</v>
      </c>
      <c r="B73" s="26" t="s">
        <v>1</v>
      </c>
      <c r="C73" s="27" t="s">
        <v>2</v>
      </c>
      <c r="D73" s="38" t="s">
        <v>3</v>
      </c>
      <c r="E73" s="27" t="s">
        <v>4</v>
      </c>
      <c r="F73" s="26" t="s">
        <v>0</v>
      </c>
      <c r="G73" s="59" t="s">
        <v>92</v>
      </c>
      <c r="H73" s="26" t="s">
        <v>65</v>
      </c>
      <c r="I73" s="27" t="s">
        <v>0</v>
      </c>
      <c r="J73" s="27" t="s">
        <v>4</v>
      </c>
      <c r="K73" s="38" t="s">
        <v>0</v>
      </c>
      <c r="L73" s="27" t="s">
        <v>5</v>
      </c>
      <c r="M73" s="26" t="s">
        <v>0</v>
      </c>
      <c r="N73" s="28" t="s">
        <v>10</v>
      </c>
      <c r="O73" s="28" t="s">
        <v>9</v>
      </c>
      <c r="P73" s="27" t="s">
        <v>7</v>
      </c>
    </row>
    <row r="74" spans="1:16" ht="14.25" thickBot="1" thickTop="1">
      <c r="A74" s="29">
        <v>14</v>
      </c>
      <c r="B74" s="30" t="s">
        <v>49</v>
      </c>
      <c r="C74" s="31">
        <v>1979</v>
      </c>
      <c r="D74" s="31" t="s">
        <v>100</v>
      </c>
      <c r="E74" s="32">
        <v>0.0072800925925925915</v>
      </c>
      <c r="F74" s="46">
        <v>3</v>
      </c>
      <c r="G74" s="32">
        <v>0.02314814814814815</v>
      </c>
      <c r="H74" s="55">
        <f>SUM(G74-E74)</f>
        <v>0.01586805555555556</v>
      </c>
      <c r="I74" s="50">
        <v>1</v>
      </c>
      <c r="J74" s="60">
        <f>SUM(L74-G74)</f>
        <v>0.003923611111111107</v>
      </c>
      <c r="K74" s="50">
        <v>3</v>
      </c>
      <c r="L74" s="66">
        <v>0.027071759259259257</v>
      </c>
      <c r="M74" s="61">
        <v>1</v>
      </c>
      <c r="N74" s="27" t="s">
        <v>50</v>
      </c>
      <c r="O74" s="27">
        <v>1</v>
      </c>
      <c r="P74" s="23">
        <v>50</v>
      </c>
    </row>
    <row r="75" spans="1:16" ht="14.25" thickBot="1" thickTop="1">
      <c r="A75" s="29">
        <v>16</v>
      </c>
      <c r="B75" s="30" t="s">
        <v>98</v>
      </c>
      <c r="C75" s="31">
        <v>1986</v>
      </c>
      <c r="D75" s="84" t="s">
        <v>99</v>
      </c>
      <c r="E75" s="32">
        <v>0.0069560185185185185</v>
      </c>
      <c r="F75" s="46">
        <v>1</v>
      </c>
      <c r="G75" s="32">
        <v>0.025636574074074072</v>
      </c>
      <c r="H75" s="55">
        <f>SUM(G75-E75)</f>
        <v>0.018680555555555554</v>
      </c>
      <c r="I75" s="50">
        <v>4</v>
      </c>
      <c r="J75" s="60">
        <f>SUM(L75-G75)</f>
        <v>0.0038888888888888896</v>
      </c>
      <c r="K75" s="50">
        <v>2</v>
      </c>
      <c r="L75" s="66">
        <v>0.02952546296296296</v>
      </c>
      <c r="M75" s="61">
        <v>3</v>
      </c>
      <c r="N75" s="27" t="s">
        <v>50</v>
      </c>
      <c r="O75" s="27">
        <v>2</v>
      </c>
      <c r="P75" s="23">
        <v>40</v>
      </c>
    </row>
    <row r="76" spans="1:16" ht="14.25" thickBot="1" thickTop="1">
      <c r="A76" s="29">
        <v>23</v>
      </c>
      <c r="B76" s="30" t="s">
        <v>101</v>
      </c>
      <c r="C76" s="31">
        <v>1975</v>
      </c>
      <c r="D76" s="31"/>
      <c r="E76" s="32">
        <v>0.00832175925925926</v>
      </c>
      <c r="F76" s="46">
        <v>7</v>
      </c>
      <c r="G76" s="32">
        <v>0.025555555555555554</v>
      </c>
      <c r="H76" s="55">
        <f>SUM(G76-E76)</f>
        <v>0.017233796296296296</v>
      </c>
      <c r="I76" s="50">
        <v>3</v>
      </c>
      <c r="J76" s="60">
        <f>SUM(L76-G76)</f>
        <v>0.00465277777777778</v>
      </c>
      <c r="K76" s="50">
        <v>7</v>
      </c>
      <c r="L76" s="66">
        <v>0.030208333333333334</v>
      </c>
      <c r="M76" s="61">
        <v>4</v>
      </c>
      <c r="N76" s="27" t="s">
        <v>50</v>
      </c>
      <c r="O76" s="27">
        <v>3</v>
      </c>
      <c r="P76" s="23">
        <v>35</v>
      </c>
    </row>
    <row r="77" spans="1:16" ht="14.25" thickBot="1" thickTop="1">
      <c r="A77" s="29">
        <v>15</v>
      </c>
      <c r="B77" s="30" t="s">
        <v>97</v>
      </c>
      <c r="C77" s="31">
        <v>1990</v>
      </c>
      <c r="D77" s="31"/>
      <c r="E77" s="32">
        <v>0.007083333333333333</v>
      </c>
      <c r="F77" s="46">
        <v>2</v>
      </c>
      <c r="G77" s="32">
        <v>0.02664351851851852</v>
      </c>
      <c r="H77" s="55">
        <f>SUM(G77-E77)</f>
        <v>0.019560185185185187</v>
      </c>
      <c r="I77" s="50">
        <v>6</v>
      </c>
      <c r="J77" s="60">
        <f>SUM(L77-G77)</f>
        <v>0.0036458333333333343</v>
      </c>
      <c r="K77" s="50">
        <v>1</v>
      </c>
      <c r="L77" s="66">
        <v>0.030289351851851855</v>
      </c>
      <c r="M77" s="61">
        <v>5</v>
      </c>
      <c r="N77" s="27" t="s">
        <v>50</v>
      </c>
      <c r="O77" s="27">
        <v>4</v>
      </c>
      <c r="P77" s="23">
        <v>33</v>
      </c>
    </row>
    <row r="78" spans="1:16" ht="4.5" customHeight="1" thickBot="1" thickTop="1">
      <c r="A78" s="85"/>
      <c r="B78" s="86"/>
      <c r="C78" s="87"/>
      <c r="D78" s="87"/>
      <c r="E78" s="88"/>
      <c r="F78" s="93"/>
      <c r="G78" s="88"/>
      <c r="H78" s="94"/>
      <c r="I78" s="106"/>
      <c r="J78" s="121"/>
      <c r="K78" s="106"/>
      <c r="L78" s="122"/>
      <c r="M78" s="123"/>
      <c r="N78" s="100"/>
      <c r="O78" s="100"/>
      <c r="P78" s="91"/>
    </row>
    <row r="79" spans="1:16" ht="14.25" thickBot="1" thickTop="1">
      <c r="A79" s="29">
        <v>21</v>
      </c>
      <c r="B79" s="30" t="s">
        <v>102</v>
      </c>
      <c r="C79" s="31">
        <v>1972</v>
      </c>
      <c r="D79" s="31" t="s">
        <v>103</v>
      </c>
      <c r="E79" s="32">
        <v>0.0072800925925925915</v>
      </c>
      <c r="F79" s="46">
        <v>3</v>
      </c>
      <c r="G79" s="32">
        <v>0.024270833333333335</v>
      </c>
      <c r="H79" s="55">
        <f>SUM(G79-E79)</f>
        <v>0.016990740740740744</v>
      </c>
      <c r="I79" s="50">
        <v>2</v>
      </c>
      <c r="J79" s="60">
        <f>SUM(L79-G79)</f>
        <v>0.003946759259259254</v>
      </c>
      <c r="K79" s="50">
        <v>4</v>
      </c>
      <c r="L79" s="66">
        <v>0.02821759259259259</v>
      </c>
      <c r="M79" s="61">
        <v>2</v>
      </c>
      <c r="N79" s="27" t="s">
        <v>46</v>
      </c>
      <c r="O79" s="27">
        <v>1</v>
      </c>
      <c r="P79" s="23">
        <v>50</v>
      </c>
    </row>
    <row r="80" spans="1:16" ht="14.25" thickBot="1" thickTop="1">
      <c r="A80" s="29">
        <v>28</v>
      </c>
      <c r="B80" s="30" t="s">
        <v>45</v>
      </c>
      <c r="C80" s="31">
        <v>1969</v>
      </c>
      <c r="D80" s="31" t="s">
        <v>13</v>
      </c>
      <c r="E80" s="32">
        <v>0.00912037037037037</v>
      </c>
      <c r="F80" s="46">
        <v>9</v>
      </c>
      <c r="G80" s="32">
        <v>0.030972222222222224</v>
      </c>
      <c r="H80" s="55">
        <f>SUM(G80-E80)</f>
        <v>0.02185185185185185</v>
      </c>
      <c r="I80" s="50">
        <v>8</v>
      </c>
      <c r="J80" s="60">
        <f>SUM(L80-G80)</f>
        <v>0.00496527777777778</v>
      </c>
      <c r="K80" s="50">
        <v>8</v>
      </c>
      <c r="L80" s="66">
        <v>0.035937500000000004</v>
      </c>
      <c r="M80" s="61">
        <v>8</v>
      </c>
      <c r="N80" s="27" t="s">
        <v>46</v>
      </c>
      <c r="O80" s="27">
        <v>2</v>
      </c>
      <c r="P80" s="23">
        <v>40</v>
      </c>
    </row>
    <row r="81" spans="1:16" ht="4.5" customHeight="1" thickBot="1" thickTop="1">
      <c r="A81" s="85"/>
      <c r="B81" s="86"/>
      <c r="C81" s="87"/>
      <c r="D81" s="87"/>
      <c r="E81" s="88"/>
      <c r="F81" s="93"/>
      <c r="G81" s="88"/>
      <c r="H81" s="94"/>
      <c r="I81" s="106"/>
      <c r="J81" s="121"/>
      <c r="K81" s="106"/>
      <c r="L81" s="122"/>
      <c r="M81" s="123"/>
      <c r="N81" s="100"/>
      <c r="O81" s="100"/>
      <c r="P81" s="91"/>
    </row>
    <row r="82" spans="1:16" ht="14.25" thickBot="1" thickTop="1">
      <c r="A82" s="29">
        <v>17</v>
      </c>
      <c r="B82" s="30" t="s">
        <v>104</v>
      </c>
      <c r="C82" s="31">
        <v>1993</v>
      </c>
      <c r="D82" s="31" t="s">
        <v>13</v>
      </c>
      <c r="E82" s="32">
        <v>0.007939814814814814</v>
      </c>
      <c r="F82" s="46">
        <v>6</v>
      </c>
      <c r="G82" s="32">
        <v>0.027210648148148147</v>
      </c>
      <c r="H82" s="55">
        <f>SUM(G82-E82)</f>
        <v>0.019270833333333334</v>
      </c>
      <c r="I82" s="50">
        <v>5</v>
      </c>
      <c r="J82" s="60">
        <f>SUM(L82-G82)</f>
        <v>0.004490740740740743</v>
      </c>
      <c r="K82" s="50">
        <v>6</v>
      </c>
      <c r="L82" s="66">
        <v>0.03170138888888889</v>
      </c>
      <c r="M82" s="61">
        <v>6</v>
      </c>
      <c r="N82" s="27" t="s">
        <v>95</v>
      </c>
      <c r="O82" s="27">
        <v>1</v>
      </c>
      <c r="P82" s="23">
        <v>50</v>
      </c>
    </row>
    <row r="83" spans="1:16" ht="14.25" thickBot="1" thickTop="1">
      <c r="A83" s="29">
        <v>18</v>
      </c>
      <c r="B83" s="30" t="s">
        <v>94</v>
      </c>
      <c r="C83" s="31">
        <v>1986</v>
      </c>
      <c r="D83" s="31"/>
      <c r="E83" s="32">
        <v>0.007881944444444443</v>
      </c>
      <c r="F83" s="46">
        <v>5</v>
      </c>
      <c r="G83" s="32">
        <v>0.028425925925925924</v>
      </c>
      <c r="H83" s="55">
        <f>SUM(G83-E83)</f>
        <v>0.020543981481481483</v>
      </c>
      <c r="I83" s="50">
        <v>7</v>
      </c>
      <c r="J83" s="60">
        <f>SUM(L83-G83)</f>
        <v>0.004409722222222225</v>
      </c>
      <c r="K83" s="50">
        <v>5</v>
      </c>
      <c r="L83" s="66">
        <v>0.03283564814814815</v>
      </c>
      <c r="M83" s="61">
        <v>7</v>
      </c>
      <c r="N83" s="27" t="s">
        <v>95</v>
      </c>
      <c r="O83" s="27">
        <v>2</v>
      </c>
      <c r="P83" s="23">
        <v>40</v>
      </c>
    </row>
    <row r="84" spans="1:16" ht="14.25" thickBot="1" thickTop="1">
      <c r="A84" s="29">
        <v>69</v>
      </c>
      <c r="B84" s="30" t="s">
        <v>96</v>
      </c>
      <c r="C84" s="31">
        <v>1987</v>
      </c>
      <c r="D84" s="31"/>
      <c r="E84" s="32">
        <v>0.008333333333333333</v>
      </c>
      <c r="F84" s="46">
        <v>8</v>
      </c>
      <c r="G84" s="32">
        <v>0.030972222222222224</v>
      </c>
      <c r="H84" s="55">
        <f>SUM(G84-E84)</f>
        <v>0.02263888888888889</v>
      </c>
      <c r="I84" s="48">
        <v>9</v>
      </c>
      <c r="J84" s="60">
        <f>SUM(L84-G84)</f>
        <v>0.006157407407407407</v>
      </c>
      <c r="K84" s="50">
        <v>9</v>
      </c>
      <c r="L84" s="66">
        <v>0.03712962962962963</v>
      </c>
      <c r="M84" s="61">
        <v>9</v>
      </c>
      <c r="N84" s="27" t="s">
        <v>95</v>
      </c>
      <c r="O84" s="27">
        <v>3</v>
      </c>
      <c r="P84" s="23">
        <v>35</v>
      </c>
    </row>
    <row r="85" ht="13.5" thickTop="1"/>
  </sheetData>
  <sheetProtection/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 ise</dc:creator>
  <cp:keywords/>
  <dc:description/>
  <cp:lastModifiedBy>studio 17</cp:lastModifiedBy>
  <cp:lastPrinted>2013-03-14T12:30:14Z</cp:lastPrinted>
  <dcterms:created xsi:type="dcterms:W3CDTF">2005-02-02T12:00:01Z</dcterms:created>
  <dcterms:modified xsi:type="dcterms:W3CDTF">2013-06-07T15:49:51Z</dcterms:modified>
  <cp:category/>
  <cp:version/>
  <cp:contentType/>
  <cp:contentStatus/>
</cp:coreProperties>
</file>